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Desktop\Kanot.com\"/>
    </mc:Choice>
  </mc:AlternateContent>
  <xr:revisionPtr revIDLastSave="0" documentId="8_{BD62D648-788C-44AD-857E-53578C6F6F0D}" xr6:coauthVersionLast="34" xr6:coauthVersionMax="34" xr10:uidLastSave="{00000000-0000-0000-0000-000000000000}"/>
  <bookViews>
    <workbookView xWindow="0" yWindow="0" windowWidth="14380" windowHeight="4100" activeTab="2" xr2:uid="{00000000-000D-0000-FFFF-FFFF00000000}"/>
  </bookViews>
  <sheets>
    <sheet name="Time Table" sheetId="1" r:id="rId1"/>
    <sheet name="Race Program" sheetId="2" r:id="rId2"/>
    <sheet name="Race Program (2)" sheetId="4" r:id="rId3"/>
    <sheet name="Blad3" sheetId="3" r:id="rId4"/>
  </sheets>
  <definedNames>
    <definedName name="_xlnm.Print_Area" localSheetId="1">'Race Program'!$A$2:$G$159</definedName>
    <definedName name="_xlnm.Print_Area" localSheetId="2">'Race Program (2)'!$A$2:$G$159</definedName>
    <definedName name="_xlnm.Print_Area" localSheetId="0">'Time Table'!$A$1:$E$25</definedName>
    <definedName name="_xlnm.Print_Titles" localSheetId="1">'Race Program'!$8:$9</definedName>
    <definedName name="_xlnm.Print_Titles" localSheetId="2">'Race Program (2)'!$8:$9</definedName>
  </definedNames>
  <calcPr calcId="179021"/>
</workbook>
</file>

<file path=xl/calcChain.xml><?xml version="1.0" encoding="utf-8"?>
<calcChain xmlns="http://schemas.openxmlformats.org/spreadsheetml/2006/main">
  <c r="D118" i="4" l="1"/>
  <c r="E140" i="2"/>
  <c r="E140" i="4" s="1"/>
  <c r="G121" i="4"/>
  <c r="E129" i="2"/>
  <c r="E129" i="4" s="1"/>
  <c r="G118" i="2"/>
  <c r="G118" i="4" s="1"/>
  <c r="D151" i="2"/>
  <c r="F151" i="2"/>
  <c r="E151" i="2"/>
  <c r="E151" i="4" s="1"/>
  <c r="D129" i="2"/>
  <c r="D129" i="4" s="1"/>
  <c r="D118" i="2"/>
  <c r="F118" i="2"/>
  <c r="F118" i="4" s="1"/>
  <c r="E118" i="2"/>
  <c r="G151" i="2" s="1"/>
  <c r="G151" i="4" s="1"/>
  <c r="D92" i="4"/>
  <c r="G78" i="4"/>
  <c r="G154" i="4"/>
  <c r="F154" i="4"/>
  <c r="E154" i="4"/>
  <c r="D154" i="4"/>
  <c r="F143" i="4"/>
  <c r="E143" i="4"/>
  <c r="D143" i="4"/>
  <c r="E132" i="4"/>
  <c r="D132" i="4"/>
  <c r="F121" i="4"/>
  <c r="E121" i="4"/>
  <c r="D121" i="4"/>
  <c r="F110" i="4"/>
  <c r="E110" i="4"/>
  <c r="D110" i="4"/>
  <c r="F101" i="4"/>
  <c r="E101" i="4"/>
  <c r="D101" i="4"/>
  <c r="F92" i="4"/>
  <c r="E92" i="4"/>
  <c r="K169" i="2"/>
  <c r="F22" i="4"/>
  <c r="E22" i="4"/>
  <c r="D22" i="4"/>
  <c r="F31" i="4"/>
  <c r="E31" i="4"/>
  <c r="D31" i="4"/>
  <c r="G42" i="4"/>
  <c r="F42" i="4"/>
  <c r="E42" i="4"/>
  <c r="D42" i="4"/>
  <c r="G53" i="4"/>
  <c r="F53" i="4"/>
  <c r="E53" i="4"/>
  <c r="D53" i="4"/>
  <c r="F78" i="4"/>
  <c r="E78" i="4"/>
  <c r="D78" i="4"/>
  <c r="F67" i="4"/>
  <c r="E67" i="4"/>
  <c r="D67" i="4"/>
  <c r="F56" i="4"/>
  <c r="E56" i="4"/>
  <c r="D56" i="4"/>
  <c r="G13" i="4"/>
  <c r="F13" i="4"/>
  <c r="E13" i="4"/>
  <c r="D13" i="4"/>
  <c r="G45" i="4"/>
  <c r="F45" i="4"/>
  <c r="E45" i="4"/>
  <c r="D45" i="4"/>
  <c r="F34" i="4"/>
  <c r="E34" i="4"/>
  <c r="D34" i="4"/>
  <c r="F25" i="4"/>
  <c r="E25" i="4"/>
  <c r="D25" i="4"/>
  <c r="G75" i="4"/>
  <c r="F75" i="4"/>
  <c r="E75" i="4"/>
  <c r="D75" i="4"/>
  <c r="G16" i="4"/>
  <c r="F16" i="4"/>
  <c r="E16" i="4"/>
  <c r="D16" i="4"/>
  <c r="F151" i="4"/>
  <c r="D151" i="4"/>
  <c r="F107" i="4"/>
  <c r="E107" i="4"/>
  <c r="D107" i="4"/>
  <c r="F98" i="4"/>
  <c r="E98" i="4"/>
  <c r="D98" i="4"/>
  <c r="F89" i="4"/>
  <c r="E89" i="4"/>
  <c r="D89" i="4"/>
  <c r="F64" i="4"/>
  <c r="E64" i="4"/>
  <c r="D64" i="4"/>
  <c r="E118" i="4" l="1"/>
  <c r="F140" i="2"/>
  <c r="F140" i="4" s="1"/>
  <c r="D140" i="2"/>
  <c r="D140" i="4" s="1"/>
</calcChain>
</file>

<file path=xl/sharedStrings.xml><?xml version="1.0" encoding="utf-8"?>
<sst xmlns="http://schemas.openxmlformats.org/spreadsheetml/2006/main" count="469" uniqueCount="146">
  <si>
    <t>Race</t>
  </si>
  <si>
    <t>Time</t>
  </si>
  <si>
    <t>Round</t>
  </si>
  <si>
    <t>Crews</t>
  </si>
  <si>
    <t>Competition Format</t>
  </si>
  <si>
    <t>Heat 1</t>
  </si>
  <si>
    <t>Heat 2</t>
  </si>
  <si>
    <t>Heat 3</t>
  </si>
  <si>
    <t>Winner goes to GF, rest (3) to MF.</t>
  </si>
  <si>
    <t>Tail Race</t>
  </si>
  <si>
    <t>Minor Final</t>
  </si>
  <si>
    <t>Grand Final</t>
  </si>
  <si>
    <t>Repechage</t>
  </si>
  <si>
    <t>Heat Winners go to Grand Final.
Three slowest teams go to Tail Race.
Rest (4) to Repechage.</t>
  </si>
  <si>
    <r>
      <t>To decide 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to 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place</t>
    </r>
  </si>
  <si>
    <r>
      <t>To decide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placest</t>
    </r>
  </si>
  <si>
    <t>LUNCH BREAK</t>
  </si>
  <si>
    <r>
      <t>To decide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place</t>
    </r>
  </si>
  <si>
    <t>200M RACES</t>
  </si>
  <si>
    <t>500M RACES</t>
  </si>
  <si>
    <t>LANE 1</t>
  </si>
  <si>
    <t>LANE 2</t>
  </si>
  <si>
    <t>LANE 3</t>
  </si>
  <si>
    <t>LANE 4</t>
  </si>
  <si>
    <t xml:space="preserve">RACE: </t>
  </si>
  <si>
    <t>Lane 1</t>
  </si>
  <si>
    <t>Lane 2</t>
  </si>
  <si>
    <t>Lane 3</t>
  </si>
  <si>
    <t>Lane 4</t>
  </si>
  <si>
    <t>Times:</t>
  </si>
  <si>
    <t>SIGTUNA MÄLARPIRATERNA</t>
  </si>
  <si>
    <t>ÖRNSBERG 2</t>
  </si>
  <si>
    <t>MALMÖ 1</t>
  </si>
  <si>
    <t>SÖDERTÄLJE</t>
  </si>
  <si>
    <t>1</t>
  </si>
  <si>
    <t>2</t>
  </si>
  <si>
    <t>09:00</t>
  </si>
  <si>
    <t>09:30</t>
  </si>
  <si>
    <t>ÖRNSBERG 3</t>
  </si>
  <si>
    <t>KUNGÄLV</t>
  </si>
  <si>
    <t>MALMÖ 2</t>
  </si>
  <si>
    <t>3</t>
  </si>
  <si>
    <t>10:00</t>
  </si>
  <si>
    <t>OXELÖSUND</t>
  </si>
  <si>
    <t>ÖRNSBERG 1</t>
  </si>
  <si>
    <t>INDALSÄLVEN</t>
  </si>
  <si>
    <t>4</t>
  </si>
  <si>
    <t>11:00</t>
  </si>
  <si>
    <r>
      <t>6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heats</t>
    </r>
  </si>
  <si>
    <r>
      <t>4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heats</t>
    </r>
  </si>
  <si>
    <r>
      <t>5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heats</t>
    </r>
  </si>
  <si>
    <r>
      <t>7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heats</t>
    </r>
  </si>
  <si>
    <t>Winner goes to Grand Final (R7), rest to Minor Final (R6)</t>
  </si>
  <si>
    <t>5</t>
  </si>
  <si>
    <r>
      <t>10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heats</t>
    </r>
  </si>
  <si>
    <r>
      <t>8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heats</t>
    </r>
  </si>
  <si>
    <r>
      <t>9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heats</t>
    </r>
  </si>
  <si>
    <t>6</t>
  </si>
  <si>
    <t>11:30</t>
  </si>
  <si>
    <t>11:50</t>
  </si>
  <si>
    <r>
      <t>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in rep</t>
    </r>
  </si>
  <si>
    <r>
      <t>4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rep</t>
    </r>
  </si>
  <si>
    <r>
      <t>To decide 5</t>
    </r>
    <r>
      <rPr>
        <b/>
        <vertAlign val="superscript"/>
        <sz val="11"/>
        <color theme="1"/>
        <rFont val="Calibri"/>
        <family val="2"/>
        <scheme val="minor"/>
      </rPr>
      <t>th</t>
    </r>
    <r>
      <rPr>
        <b/>
        <sz val="11"/>
        <color theme="1"/>
        <rFont val="Calibri"/>
        <family val="2"/>
        <scheme val="minor"/>
      </rPr>
      <t xml:space="preserve"> to 7</t>
    </r>
    <r>
      <rPr>
        <b/>
        <vertAlign val="superscript"/>
        <sz val="11"/>
        <color theme="1"/>
        <rFont val="Calibri"/>
        <family val="2"/>
        <scheme val="minor"/>
      </rPr>
      <t>th</t>
    </r>
    <r>
      <rPr>
        <b/>
        <sz val="11"/>
        <color theme="1"/>
        <rFont val="Calibri"/>
        <family val="2"/>
        <scheme val="minor"/>
      </rPr>
      <t xml:space="preserve"> place</t>
    </r>
  </si>
  <si>
    <t>7</t>
  </si>
  <si>
    <t>12:10</t>
  </si>
  <si>
    <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in heats</t>
    </r>
  </si>
  <si>
    <r>
      <t>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in heats</t>
    </r>
  </si>
  <si>
    <r>
      <t>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in rep</t>
    </r>
  </si>
  <si>
    <r>
      <t>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in heats</t>
    </r>
  </si>
  <si>
    <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in rep</t>
    </r>
  </si>
  <si>
    <r>
      <t>To decide 1</t>
    </r>
    <r>
      <rPr>
        <b/>
        <vertAlign val="superscript"/>
        <sz val="11"/>
        <color theme="1"/>
        <rFont val="Calibri"/>
        <family val="2"/>
        <scheme val="minor"/>
      </rPr>
      <t>st</t>
    </r>
    <r>
      <rPr>
        <b/>
        <sz val="11"/>
        <color theme="1"/>
        <rFont val="Calibri"/>
        <family val="2"/>
        <scheme val="minor"/>
      </rPr>
      <t xml:space="preserve"> to 4</t>
    </r>
    <r>
      <rPr>
        <b/>
        <vertAlign val="superscript"/>
        <sz val="11"/>
        <color theme="1"/>
        <rFont val="Calibri"/>
        <family val="2"/>
        <scheme val="minor"/>
      </rPr>
      <t>th</t>
    </r>
    <r>
      <rPr>
        <b/>
        <sz val="11"/>
        <color theme="1"/>
        <rFont val="Calibri"/>
        <family val="2"/>
        <scheme val="minor"/>
      </rPr>
      <t xml:space="preserve"> place</t>
    </r>
  </si>
  <si>
    <t>PROGRAMME OF 200m RACES</t>
  </si>
  <si>
    <t>SWEDISH NATIONAL DRAGON BOAT CHAMPIONSHIPS 2018</t>
  </si>
  <si>
    <t>MEDAL PRESENTATIONS</t>
  </si>
  <si>
    <t>8</t>
  </si>
  <si>
    <t>9</t>
  </si>
  <si>
    <t>10</t>
  </si>
  <si>
    <t>11</t>
  </si>
  <si>
    <t>12</t>
  </si>
  <si>
    <t>13</t>
  </si>
  <si>
    <t>14</t>
  </si>
  <si>
    <t>18:15</t>
  </si>
  <si>
    <t>14:30</t>
  </si>
  <si>
    <t>15:00</t>
  </si>
  <si>
    <t>16:30</t>
  </si>
  <si>
    <t>15:30</t>
  </si>
  <si>
    <t>17:00</t>
  </si>
  <si>
    <t>17:20</t>
  </si>
  <si>
    <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in 200m</t>
    </r>
  </si>
  <si>
    <r>
      <t>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in 200m</t>
    </r>
  </si>
  <si>
    <r>
      <t>4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200m</t>
    </r>
  </si>
  <si>
    <r>
      <t>5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200m</t>
    </r>
  </si>
  <si>
    <r>
      <t>6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200m</t>
    </r>
  </si>
  <si>
    <r>
      <t>7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200m</t>
    </r>
  </si>
  <si>
    <r>
      <t>8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in 200m</t>
    </r>
  </si>
  <si>
    <r>
      <rPr>
        <vertAlign val="superscript"/>
        <sz val="10"/>
        <rFont val="Arial"/>
        <family val="2"/>
      </rPr>
      <t>9th</t>
    </r>
    <r>
      <rPr>
        <sz val="10"/>
        <rFont val="Arial"/>
        <family val="2"/>
      </rPr>
      <t xml:space="preserve"> in 200m</t>
    </r>
  </si>
  <si>
    <t>PROGRAMME OF 500m RACES</t>
  </si>
  <si>
    <r>
      <t xml:space="preserve"> SATURDAY 11</t>
    </r>
    <r>
      <rPr>
        <b/>
        <vertAlign val="superscript"/>
        <sz val="16"/>
        <rFont val="Arial"/>
        <family val="2"/>
      </rPr>
      <t>th</t>
    </r>
    <r>
      <rPr>
        <b/>
        <sz val="16"/>
        <rFont val="Arial"/>
        <family val="2"/>
      </rPr>
      <t xml:space="preserve"> AUGUST 2018</t>
    </r>
  </si>
  <si>
    <t>Winner goes to Grand Final (R7), rest (3) to Minor Final (R6)</t>
  </si>
  <si>
    <t>Heat Winners go to Grand Final (R7); three slowest teams to Tail Race (R5),
rest (4) to Repechage (R4)</t>
  </si>
  <si>
    <r>
      <t>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in 200m</t>
    </r>
  </si>
  <si>
    <t>Heat Winners go to Grand Final.
Two slowest teams go to Tail Race.
Rest (4) to Repechage.</t>
  </si>
  <si>
    <t>Heat Winners go to Grand Final (R7); two slowest teams to Tail Race (R12),
rest (4) to Repechage (R11)</t>
  </si>
  <si>
    <r>
      <t>To decide 8</t>
    </r>
    <r>
      <rPr>
        <b/>
        <vertAlign val="superscript"/>
        <sz val="11"/>
        <color theme="1"/>
        <rFont val="Calibri"/>
        <family val="2"/>
        <scheme val="minor"/>
      </rPr>
      <t>th</t>
    </r>
    <r>
      <rPr>
        <b/>
        <sz val="11"/>
        <color theme="1"/>
        <rFont val="Calibri"/>
        <family val="2"/>
        <scheme val="minor"/>
      </rPr>
      <t xml:space="preserve"> to 9</t>
    </r>
    <r>
      <rPr>
        <b/>
        <vertAlign val="superscript"/>
        <sz val="11"/>
        <color theme="1"/>
        <rFont val="Calibri"/>
        <family val="2"/>
        <scheme val="minor"/>
      </rPr>
      <t>th</t>
    </r>
    <r>
      <rPr>
        <b/>
        <sz val="11"/>
        <color theme="1"/>
        <rFont val="Calibri"/>
        <family val="2"/>
        <scheme val="minor"/>
      </rPr>
      <t xml:space="preserve"> place</t>
    </r>
  </si>
  <si>
    <r>
      <t>Including Pink Ladies Malmö.
To decide 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to 10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place</t>
    </r>
  </si>
  <si>
    <t>PINK LADIES MALMÖ</t>
  </si>
  <si>
    <t>17:40</t>
  </si>
  <si>
    <t>#1 Heat Winner</t>
  </si>
  <si>
    <t>#2 Heat Winner</t>
  </si>
  <si>
    <t>#3 Heat Winner</t>
  </si>
  <si>
    <t>#1 to Tail Race</t>
  </si>
  <si>
    <t>#2 to Tail Race</t>
  </si>
  <si>
    <t>#3 to Tail Race</t>
  </si>
  <si>
    <t>#3 to Repechage</t>
  </si>
  <si>
    <t>#4 to Repechage</t>
  </si>
  <si>
    <t>#1 to Repechage</t>
  </si>
  <si>
    <t>#2 to Repechage</t>
  </si>
  <si>
    <t>Rep Winner</t>
  </si>
  <si>
    <t>#1 to Minor Final</t>
  </si>
  <si>
    <t>#3 to Minor Final</t>
  </si>
  <si>
    <t>#2 to Minor Final</t>
  </si>
  <si>
    <t>DNS</t>
  </si>
  <si>
    <t>Sigtuna</t>
  </si>
  <si>
    <t>Oxel</t>
  </si>
  <si>
    <t>Malm 2</t>
  </si>
  <si>
    <t>Indals</t>
  </si>
  <si>
    <t>Orns 3</t>
  </si>
  <si>
    <t>Soder</t>
  </si>
  <si>
    <t>Kung</t>
  </si>
  <si>
    <t>Orn 2</t>
  </si>
  <si>
    <t>Orn 1</t>
  </si>
  <si>
    <t>Malm 1</t>
  </si>
  <si>
    <t>Malm 2 = Pink Ladies !</t>
  </si>
  <si>
    <r>
      <rPr>
        <strike/>
        <sz val="11"/>
        <color theme="1"/>
        <rFont val="Calibri"/>
        <family val="2"/>
        <scheme val="minor"/>
      </rPr>
      <t>Including Pink Ladies Malmö</t>
    </r>
    <r>
      <rPr>
        <sz val="11"/>
        <color theme="1"/>
        <rFont val="Calibri"/>
        <family val="2"/>
        <scheme val="minor"/>
      </rPr>
      <t xml:space="preserve">
To decide 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to 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place</t>
    </r>
  </si>
  <si>
    <t>Winner</t>
  </si>
  <si>
    <r>
      <t>2</t>
    </r>
    <r>
      <rPr>
        <b/>
        <vertAlign val="superscript"/>
        <sz val="10"/>
        <color theme="8" tint="-0.249977111117893"/>
        <rFont val="Arial"/>
        <family val="2"/>
      </rPr>
      <t>nd</t>
    </r>
    <r>
      <rPr>
        <b/>
        <sz val="10"/>
        <color theme="8" tint="-0.249977111117893"/>
        <rFont val="Arial"/>
        <family val="2"/>
      </rPr>
      <t xml:space="preserve"> Runner-up</t>
    </r>
  </si>
  <si>
    <r>
      <t>1</t>
    </r>
    <r>
      <rPr>
        <b/>
        <vertAlign val="superscript"/>
        <sz val="10"/>
        <color theme="8" tint="-0.249977111117893"/>
        <rFont val="Arial"/>
        <family val="2"/>
      </rPr>
      <t>st</t>
    </r>
    <r>
      <rPr>
        <b/>
        <sz val="10"/>
        <color theme="8" tint="-0.249977111117893"/>
        <rFont val="Arial"/>
        <family val="2"/>
      </rPr>
      <t xml:space="preserve"> Runner-up</t>
    </r>
  </si>
  <si>
    <r>
      <t>4</t>
    </r>
    <r>
      <rPr>
        <b/>
        <vertAlign val="superscript"/>
        <sz val="10"/>
        <color theme="8" tint="-0.249977111117893"/>
        <rFont val="Arial"/>
        <family val="2"/>
      </rPr>
      <t>th</t>
    </r>
    <r>
      <rPr>
        <b/>
        <sz val="10"/>
        <color theme="8" tint="-0.249977111117893"/>
        <rFont val="Arial"/>
        <family val="2"/>
      </rPr>
      <t xml:space="preserve"> place</t>
    </r>
  </si>
  <si>
    <r>
      <t>5</t>
    </r>
    <r>
      <rPr>
        <b/>
        <vertAlign val="superscript"/>
        <sz val="10"/>
        <color theme="8" tint="-0.249977111117893"/>
        <rFont val="Arial"/>
        <family val="2"/>
      </rPr>
      <t>th</t>
    </r>
    <r>
      <rPr>
        <b/>
        <sz val="10"/>
        <color theme="8" tint="-0.249977111117893"/>
        <rFont val="Arial"/>
        <family val="2"/>
      </rPr>
      <t xml:space="preserve"> place</t>
    </r>
  </si>
  <si>
    <r>
      <t>7</t>
    </r>
    <r>
      <rPr>
        <b/>
        <vertAlign val="superscript"/>
        <sz val="10"/>
        <color theme="8" tint="-0.249977111117893"/>
        <rFont val="Arial"/>
        <family val="2"/>
      </rPr>
      <t>th</t>
    </r>
    <r>
      <rPr>
        <b/>
        <sz val="10"/>
        <color theme="8" tint="-0.249977111117893"/>
        <rFont val="Arial"/>
        <family val="2"/>
      </rPr>
      <t xml:space="preserve"> place</t>
    </r>
  </si>
  <si>
    <r>
      <t>6</t>
    </r>
    <r>
      <rPr>
        <b/>
        <vertAlign val="superscript"/>
        <sz val="10"/>
        <color theme="8" tint="-0.249977111117893"/>
        <rFont val="Arial"/>
        <family val="2"/>
      </rPr>
      <t>th</t>
    </r>
    <r>
      <rPr>
        <b/>
        <sz val="10"/>
        <color theme="8" tint="-0.249977111117893"/>
        <rFont val="Arial"/>
        <family val="2"/>
      </rPr>
      <t xml:space="preserve"> place</t>
    </r>
  </si>
  <si>
    <r>
      <t>8</t>
    </r>
    <r>
      <rPr>
        <b/>
        <vertAlign val="superscript"/>
        <sz val="10"/>
        <color theme="8" tint="-0.249977111117893"/>
        <rFont val="Arial"/>
        <family val="2"/>
      </rPr>
      <t>th</t>
    </r>
    <r>
      <rPr>
        <b/>
        <sz val="10"/>
        <color theme="8" tint="-0.249977111117893"/>
        <rFont val="Arial"/>
        <family val="2"/>
      </rPr>
      <t xml:space="preserve"> place</t>
    </r>
  </si>
  <si>
    <t>(no result)</t>
  </si>
  <si>
    <t>(out of competition)</t>
  </si>
  <si>
    <r>
      <t>9</t>
    </r>
    <r>
      <rPr>
        <b/>
        <vertAlign val="superscript"/>
        <sz val="10"/>
        <color theme="8" tint="-0.249977111117893"/>
        <rFont val="Arial"/>
        <family val="2"/>
      </rPr>
      <t>th</t>
    </r>
    <r>
      <rPr>
        <b/>
        <sz val="10"/>
        <color theme="8" tint="-0.249977111117893"/>
        <rFont val="Arial"/>
        <family val="2"/>
      </rPr>
      <t xml:space="preserve"> place</t>
    </r>
  </si>
  <si>
    <t>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</si>
</sst>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0"/>
      <color rgb="FF0033CC"/>
      <name val="Arial"/>
      <family val="2"/>
    </font>
    <font>
      <sz val="10"/>
      <color rgb="FF0033CC"/>
      <name val="Calibri"/>
      <family val="2"/>
      <scheme val="minor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1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vertAlign val="superscript"/>
      <sz val="16"/>
      <name val="Arial"/>
      <family val="2"/>
    </font>
    <font>
      <sz val="16"/>
      <color theme="1"/>
      <name val="Calibri"/>
      <family val="2"/>
      <scheme val="minor"/>
    </font>
    <font>
      <b/>
      <sz val="10"/>
      <color theme="8" tint="-0.249977111117893"/>
      <name val="Arial"/>
      <family val="2"/>
    </font>
    <font>
      <b/>
      <vertAlign val="superscript"/>
      <sz val="10"/>
      <color theme="8" tint="-0.249977111117893"/>
      <name val="Arial"/>
      <family val="2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0" xfId="0" applyNumberFormat="1" applyBorder="1"/>
    <xf numFmtId="0" fontId="0" fillId="0" borderId="0" xfId="0" applyBorder="1"/>
    <xf numFmtId="0" fontId="4" fillId="0" borderId="7" xfId="0" applyFont="1" applyBorder="1" applyAlignment="1">
      <alignment horizontal="center" vertical="top" wrapText="1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8" fillId="0" borderId="0" xfId="0" applyNumberFormat="1" applyFont="1"/>
    <xf numFmtId="49" fontId="0" fillId="0" borderId="0" xfId="0" applyNumberFormat="1"/>
    <xf numFmtId="0" fontId="8" fillId="0" borderId="0" xfId="0" applyFont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 wrapText="1"/>
    </xf>
    <xf numFmtId="49" fontId="11" fillId="0" borderId="6" xfId="0" applyNumberFormat="1" applyFont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/>
    </xf>
    <xf numFmtId="0" fontId="10" fillId="0" borderId="7" xfId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20" xfId="0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47" fontId="9" fillId="0" borderId="0" xfId="0" applyNumberFormat="1" applyFont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top"/>
    </xf>
    <xf numFmtId="47" fontId="8" fillId="0" borderId="0" xfId="0" applyNumberFormat="1" applyFont="1" applyBorder="1" applyAlignment="1">
      <alignment vertical="top" wrapText="1"/>
    </xf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0" fontId="15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/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wrapText="1"/>
    </xf>
    <xf numFmtId="49" fontId="9" fillId="0" borderId="6" xfId="0" applyNumberFormat="1" applyFont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164" fontId="9" fillId="0" borderId="26" xfId="0" applyNumberFormat="1" applyFont="1" applyBorder="1" applyAlignment="1">
      <alignment horizontal="center" vertical="center" wrapText="1"/>
    </xf>
    <xf numFmtId="164" fontId="9" fillId="0" borderId="27" xfId="0" applyNumberFormat="1" applyFont="1" applyBorder="1" applyAlignment="1">
      <alignment horizontal="center" vertical="center" wrapText="1"/>
    </xf>
    <xf numFmtId="164" fontId="10" fillId="0" borderId="26" xfId="0" applyNumberFormat="1" applyFont="1" applyBorder="1" applyAlignment="1">
      <alignment horizontal="center" vertical="center" wrapText="1"/>
    </xf>
    <xf numFmtId="164" fontId="10" fillId="0" borderId="28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</cellXfs>
  <cellStyles count="2">
    <cellStyle name="Normal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803910</xdr:colOff>
      <xdr:row>0</xdr:row>
      <xdr:rowOff>0</xdr:rowOff>
    </xdr:from>
    <xdr:to>
      <xdr:col>4</xdr:col>
      <xdr:colOff>213360</xdr:colOff>
      <xdr:row>0</xdr:row>
      <xdr:rowOff>880110</xdr:rowOff>
    </xdr:to>
    <xdr:pic>
      <xdr:nvPicPr>
        <xdr:cNvPr id="2" name="Afbeelding 1" descr="IMG_3039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1650" y="0"/>
          <a:ext cx="880110" cy="8801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2</xdr:row>
      <xdr:rowOff>83820</xdr:rowOff>
    </xdr:from>
    <xdr:to>
      <xdr:col>1</xdr:col>
      <xdr:colOff>521970</xdr:colOff>
      <xdr:row>5</xdr:row>
      <xdr:rowOff>308610</xdr:rowOff>
    </xdr:to>
    <xdr:pic>
      <xdr:nvPicPr>
        <xdr:cNvPr id="2" name="Afbeelding 1" descr="IMG_3039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940" y="594360"/>
          <a:ext cx="880110" cy="880110"/>
        </a:xfrm>
        <a:prstGeom prst="rect">
          <a:avLst/>
        </a:prstGeom>
      </xdr:spPr>
    </xdr:pic>
    <xdr:clientData/>
  </xdr:twoCellAnchor>
  <xdr:twoCellAnchor editAs="oneCell">
    <xdr:from>
      <xdr:col>6</xdr:col>
      <xdr:colOff>373380</xdr:colOff>
      <xdr:row>2</xdr:row>
      <xdr:rowOff>76200</xdr:rowOff>
    </xdr:from>
    <xdr:to>
      <xdr:col>6</xdr:col>
      <xdr:colOff>1253490</xdr:colOff>
      <xdr:row>5</xdr:row>
      <xdr:rowOff>300990</xdr:rowOff>
    </xdr:to>
    <xdr:pic>
      <xdr:nvPicPr>
        <xdr:cNvPr id="3" name="Afbeelding 2" descr="IMG_3039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13120" y="586740"/>
          <a:ext cx="880110" cy="880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2</xdr:row>
      <xdr:rowOff>83820</xdr:rowOff>
    </xdr:from>
    <xdr:to>
      <xdr:col>1</xdr:col>
      <xdr:colOff>521970</xdr:colOff>
      <xdr:row>5</xdr:row>
      <xdr:rowOff>308610</xdr:rowOff>
    </xdr:to>
    <xdr:pic>
      <xdr:nvPicPr>
        <xdr:cNvPr id="2" name="Afbeelding 1" descr="IMG_3039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940" y="594360"/>
          <a:ext cx="880110" cy="880110"/>
        </a:xfrm>
        <a:prstGeom prst="rect">
          <a:avLst/>
        </a:prstGeom>
      </xdr:spPr>
    </xdr:pic>
    <xdr:clientData/>
  </xdr:twoCellAnchor>
  <xdr:twoCellAnchor editAs="oneCell">
    <xdr:from>
      <xdr:col>6</xdr:col>
      <xdr:colOff>373380</xdr:colOff>
      <xdr:row>2</xdr:row>
      <xdr:rowOff>76200</xdr:rowOff>
    </xdr:from>
    <xdr:to>
      <xdr:col>6</xdr:col>
      <xdr:colOff>1253490</xdr:colOff>
      <xdr:row>5</xdr:row>
      <xdr:rowOff>300990</xdr:rowOff>
    </xdr:to>
    <xdr:pic>
      <xdr:nvPicPr>
        <xdr:cNvPr id="3" name="Afbeelding 2" descr="IMG_303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13120" y="586740"/>
          <a:ext cx="880110" cy="880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opLeftCell="A10" workbookViewId="0">
      <selection activeCell="D21" sqref="D21"/>
    </sheetView>
  </sheetViews>
  <sheetFormatPr defaultRowHeight="14.5" x14ac:dyDescent="0.35"/>
  <cols>
    <col min="1" max="1" width="4.54296875" style="3" bestFit="1" customWidth="1"/>
    <col min="2" max="2" width="8.81640625" style="3"/>
    <col min="3" max="3" width="13.90625" customWidth="1"/>
    <col min="4" max="4" width="6.453125" style="3" customWidth="1"/>
    <col min="5" max="5" width="33.1796875" customWidth="1"/>
  </cols>
  <sheetData>
    <row r="1" spans="1:7" ht="79.25" customHeight="1" x14ac:dyDescent="0.35"/>
    <row r="2" spans="1:7" ht="18.5" x14ac:dyDescent="0.45">
      <c r="A2" s="41" t="s">
        <v>72</v>
      </c>
      <c r="B2" s="41"/>
      <c r="C2" s="41"/>
      <c r="D2" s="41"/>
      <c r="E2" s="41"/>
      <c r="F2" s="29"/>
      <c r="G2" s="29"/>
    </row>
    <row r="4" spans="1:7" s="1" customFormat="1" x14ac:dyDescent="0.35">
      <c r="A4" s="2" t="s">
        <v>0</v>
      </c>
      <c r="B4" s="2" t="s">
        <v>1</v>
      </c>
      <c r="C4" s="1" t="s">
        <v>2</v>
      </c>
      <c r="D4" s="2" t="s">
        <v>3</v>
      </c>
      <c r="E4" s="2" t="s">
        <v>4</v>
      </c>
    </row>
    <row r="5" spans="1:7" ht="6.65" customHeight="1" x14ac:dyDescent="0.35"/>
    <row r="6" spans="1:7" s="6" customFormat="1" ht="21.9" customHeight="1" x14ac:dyDescent="0.35">
      <c r="A6" s="47" t="s">
        <v>18</v>
      </c>
      <c r="B6" s="47"/>
      <c r="C6" s="47"/>
      <c r="D6" s="47"/>
      <c r="E6" s="47"/>
    </row>
    <row r="7" spans="1:7" s="6" customFormat="1" ht="21" customHeight="1" x14ac:dyDescent="0.35">
      <c r="A7" s="4">
        <v>1</v>
      </c>
      <c r="B7" s="5">
        <v>0.375</v>
      </c>
      <c r="C7" s="6" t="s">
        <v>5</v>
      </c>
      <c r="D7" s="4">
        <v>4</v>
      </c>
      <c r="E7" s="44" t="s">
        <v>13</v>
      </c>
    </row>
    <row r="8" spans="1:7" s="6" customFormat="1" ht="21" customHeight="1" x14ac:dyDescent="0.35">
      <c r="A8" s="4">
        <v>2</v>
      </c>
      <c r="B8" s="5">
        <v>0.39583333333333331</v>
      </c>
      <c r="C8" s="6" t="s">
        <v>6</v>
      </c>
      <c r="D8" s="4">
        <v>3</v>
      </c>
      <c r="E8" s="45"/>
    </row>
    <row r="9" spans="1:7" s="6" customFormat="1" ht="21" customHeight="1" x14ac:dyDescent="0.35">
      <c r="A9" s="4">
        <v>3</v>
      </c>
      <c r="B9" s="5">
        <v>0.41666666666666702</v>
      </c>
      <c r="C9" s="6" t="s">
        <v>7</v>
      </c>
      <c r="D9" s="4">
        <v>3</v>
      </c>
      <c r="E9" s="46"/>
    </row>
    <row r="10" spans="1:7" s="6" customFormat="1" ht="21" customHeight="1" x14ac:dyDescent="0.35">
      <c r="A10" s="4">
        <v>4</v>
      </c>
      <c r="B10" s="5">
        <v>0.45833333333333298</v>
      </c>
      <c r="C10" s="6" t="s">
        <v>12</v>
      </c>
      <c r="D10" s="4">
        <v>4</v>
      </c>
      <c r="E10" s="7" t="s">
        <v>8</v>
      </c>
    </row>
    <row r="11" spans="1:7" s="6" customFormat="1" ht="34.5" customHeight="1" x14ac:dyDescent="0.35">
      <c r="A11" s="4">
        <v>5</v>
      </c>
      <c r="B11" s="5">
        <v>0.47916666666666669</v>
      </c>
      <c r="C11" s="6" t="s">
        <v>9</v>
      </c>
      <c r="D11" s="4">
        <v>4</v>
      </c>
      <c r="E11" s="8" t="s">
        <v>104</v>
      </c>
    </row>
    <row r="12" spans="1:7" s="6" customFormat="1" ht="21" customHeight="1" x14ac:dyDescent="0.35">
      <c r="A12" s="4">
        <v>6</v>
      </c>
      <c r="B12" s="5">
        <v>0.49305555555555558</v>
      </c>
      <c r="C12" s="6" t="s">
        <v>10</v>
      </c>
      <c r="D12" s="4">
        <v>3</v>
      </c>
      <c r="E12" s="7" t="s">
        <v>14</v>
      </c>
    </row>
    <row r="13" spans="1:7" s="6" customFormat="1" ht="21" customHeight="1" x14ac:dyDescent="0.35">
      <c r="A13" s="4">
        <v>7</v>
      </c>
      <c r="B13" s="5">
        <v>0.50694444444444442</v>
      </c>
      <c r="C13" s="6" t="s">
        <v>11</v>
      </c>
      <c r="D13" s="4">
        <v>4</v>
      </c>
      <c r="E13" s="7" t="s">
        <v>17</v>
      </c>
    </row>
    <row r="14" spans="1:7" s="6" customFormat="1" ht="21" customHeight="1" x14ac:dyDescent="0.35">
      <c r="A14" s="47" t="s">
        <v>16</v>
      </c>
      <c r="B14" s="47"/>
      <c r="C14" s="47"/>
      <c r="D14" s="47"/>
      <c r="E14" s="47"/>
    </row>
    <row r="15" spans="1:7" s="6" customFormat="1" ht="21.9" customHeight="1" x14ac:dyDescent="0.35">
      <c r="A15" s="47" t="s">
        <v>19</v>
      </c>
      <c r="B15" s="47"/>
      <c r="C15" s="47"/>
      <c r="D15" s="47"/>
      <c r="E15" s="47"/>
    </row>
    <row r="16" spans="1:7" s="6" customFormat="1" ht="21" customHeight="1" x14ac:dyDescent="0.35">
      <c r="A16" s="4">
        <v>8</v>
      </c>
      <c r="B16" s="5">
        <v>0.60416666666666663</v>
      </c>
      <c r="C16" s="6" t="s">
        <v>5</v>
      </c>
      <c r="D16" s="4">
        <v>3</v>
      </c>
      <c r="E16" s="44" t="s">
        <v>101</v>
      </c>
    </row>
    <row r="17" spans="1:5" s="6" customFormat="1" ht="21" customHeight="1" x14ac:dyDescent="0.35">
      <c r="A17" s="4">
        <v>9</v>
      </c>
      <c r="B17" s="5">
        <v>0.625</v>
      </c>
      <c r="C17" s="6" t="s">
        <v>6</v>
      </c>
      <c r="D17" s="4">
        <v>3</v>
      </c>
      <c r="E17" s="45"/>
    </row>
    <row r="18" spans="1:5" s="6" customFormat="1" ht="21" customHeight="1" x14ac:dyDescent="0.35">
      <c r="A18" s="4">
        <v>10</v>
      </c>
      <c r="B18" s="5">
        <v>0.64583333333333304</v>
      </c>
      <c r="C18" s="6" t="s">
        <v>7</v>
      </c>
      <c r="D18" s="4">
        <v>3</v>
      </c>
      <c r="E18" s="46"/>
    </row>
    <row r="19" spans="1:5" s="6" customFormat="1" ht="21" customHeight="1" x14ac:dyDescent="0.35">
      <c r="A19" s="4">
        <v>11</v>
      </c>
      <c r="B19" s="5">
        <v>0.6875</v>
      </c>
      <c r="C19" s="6" t="s">
        <v>12</v>
      </c>
      <c r="D19" s="4">
        <v>4</v>
      </c>
      <c r="E19" s="7" t="s">
        <v>8</v>
      </c>
    </row>
    <row r="20" spans="1:5" s="6" customFormat="1" ht="34.5" customHeight="1" x14ac:dyDescent="0.35">
      <c r="A20" s="4">
        <v>12</v>
      </c>
      <c r="B20" s="5">
        <v>0.70833333333333337</v>
      </c>
      <c r="C20" s="6" t="s">
        <v>9</v>
      </c>
      <c r="D20" s="4">
        <v>2</v>
      </c>
      <c r="E20" s="8" t="s">
        <v>133</v>
      </c>
    </row>
    <row r="21" spans="1:5" s="6" customFormat="1" ht="21" customHeight="1" x14ac:dyDescent="0.35">
      <c r="A21" s="4">
        <v>13</v>
      </c>
      <c r="B21" s="5">
        <v>0.72222222222222221</v>
      </c>
      <c r="C21" s="6" t="s">
        <v>10</v>
      </c>
      <c r="D21" s="4">
        <v>3</v>
      </c>
      <c r="E21" s="7" t="s">
        <v>14</v>
      </c>
    </row>
    <row r="22" spans="1:5" s="6" customFormat="1" ht="21" customHeight="1" x14ac:dyDescent="0.35">
      <c r="A22" s="4">
        <v>14</v>
      </c>
      <c r="B22" s="5">
        <v>0.73611111111111105</v>
      </c>
      <c r="C22" s="6" t="s">
        <v>11</v>
      </c>
      <c r="D22" s="4">
        <v>4</v>
      </c>
      <c r="E22" s="7" t="s">
        <v>15</v>
      </c>
    </row>
    <row r="24" spans="1:5" s="6" customFormat="1" ht="22.25" customHeight="1" x14ac:dyDescent="0.35">
      <c r="A24" s="30"/>
      <c r="B24" s="31">
        <v>0.76041666666666663</v>
      </c>
      <c r="C24" s="42" t="s">
        <v>73</v>
      </c>
      <c r="D24" s="42"/>
      <c r="E24" s="43"/>
    </row>
  </sheetData>
  <mergeCells count="7">
    <mergeCell ref="A2:E2"/>
    <mergeCell ref="C24:E24"/>
    <mergeCell ref="E7:E9"/>
    <mergeCell ref="A14:E14"/>
    <mergeCell ref="E16:E18"/>
    <mergeCell ref="A6:E6"/>
    <mergeCell ref="A15:E15"/>
  </mergeCells>
  <pageMargins left="1.3779527559055118" right="0.39370078740157483" top="0.39370078740157483" bottom="0.59055118110236227" header="0.31496062992125984" footer="0.19685039370078741"/>
  <pageSetup paperSize="9" orientation="portrait" horizontalDpi="4294967295" verticalDpi="4294967295" r:id="rId1"/>
  <headerFooter>
    <oddFooter>&amp;L&amp;"-,Vet"&amp;D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70"/>
  <sheetViews>
    <sheetView view="pageBreakPreview" topLeftCell="A135" zoomScaleNormal="100" zoomScaleSheetLayoutView="100" workbookViewId="0">
      <selection activeCell="G156" sqref="G156"/>
    </sheetView>
  </sheetViews>
  <sheetFormatPr defaultRowHeight="14.5" x14ac:dyDescent="0.35"/>
  <cols>
    <col min="3" max="3" width="2.1796875" customWidth="1"/>
    <col min="4" max="7" width="18.90625" customWidth="1"/>
    <col min="9" max="9" width="4.81640625" customWidth="1"/>
    <col min="10" max="10" width="23.1796875" bestFit="1" customWidth="1"/>
  </cols>
  <sheetData>
    <row r="2" spans="1:16" ht="26" x14ac:dyDescent="0.6">
      <c r="A2" s="71" t="s">
        <v>72</v>
      </c>
      <c r="B2" s="71"/>
      <c r="C2" s="71"/>
      <c r="D2" s="71"/>
      <c r="E2" s="71"/>
      <c r="F2" s="71"/>
      <c r="G2" s="71"/>
    </row>
    <row r="4" spans="1:16" x14ac:dyDescent="0.35">
      <c r="A4" s="10"/>
      <c r="B4" s="10"/>
      <c r="C4" s="10"/>
      <c r="D4" s="10"/>
      <c r="E4" s="10"/>
      <c r="F4" s="10"/>
      <c r="G4" s="10"/>
    </row>
    <row r="5" spans="1:16" ht="22.5" x14ac:dyDescent="0.4">
      <c r="A5" s="69" t="s">
        <v>97</v>
      </c>
      <c r="B5" s="70"/>
      <c r="C5" s="70"/>
      <c r="D5" s="70"/>
      <c r="E5" s="70"/>
      <c r="F5" s="70"/>
      <c r="G5" s="70"/>
      <c r="H5" s="28"/>
      <c r="I5" s="28"/>
      <c r="J5" s="72"/>
      <c r="K5" s="72"/>
      <c r="L5" s="72"/>
      <c r="M5" s="72"/>
      <c r="N5" s="72"/>
      <c r="O5" s="72"/>
      <c r="P5" s="72"/>
    </row>
    <row r="6" spans="1:16" ht="29.15" customHeight="1" x14ac:dyDescent="0.4">
      <c r="A6" s="48" t="s">
        <v>71</v>
      </c>
      <c r="B6" s="48"/>
      <c r="C6" s="48"/>
      <c r="D6" s="48"/>
      <c r="E6" s="48"/>
      <c r="F6" s="48"/>
      <c r="G6" s="48"/>
    </row>
    <row r="7" spans="1:16" ht="24.65" customHeight="1" thickBot="1" x14ac:dyDescent="0.4">
      <c r="A7" s="9"/>
      <c r="B7" s="9"/>
      <c r="C7" s="10"/>
      <c r="D7" s="10"/>
      <c r="E7" s="10"/>
      <c r="F7" s="10"/>
      <c r="G7" s="10"/>
    </row>
    <row r="8" spans="1:16" ht="15" thickBot="1" x14ac:dyDescent="0.4">
      <c r="D8" s="11" t="s">
        <v>20</v>
      </c>
      <c r="E8" s="11" t="s">
        <v>21</v>
      </c>
      <c r="F8" s="11" t="s">
        <v>22</v>
      </c>
      <c r="G8" s="11" t="s">
        <v>23</v>
      </c>
    </row>
    <row r="9" spans="1:16" ht="9.75" customHeight="1" x14ac:dyDescent="0.35"/>
    <row r="10" spans="1:16" x14ac:dyDescent="0.35">
      <c r="A10" s="12" t="s">
        <v>24</v>
      </c>
      <c r="B10" s="13" t="s">
        <v>34</v>
      </c>
      <c r="D10" s="49"/>
      <c r="E10" s="50"/>
      <c r="F10" s="50"/>
    </row>
    <row r="11" spans="1:16" ht="6.75" customHeight="1" thickBot="1" x14ac:dyDescent="0.4">
      <c r="A11" s="14"/>
      <c r="B11" s="15"/>
    </row>
    <row r="12" spans="1:16" ht="15.5" thickTop="1" thickBot="1" x14ac:dyDescent="0.4">
      <c r="A12" s="51" t="s">
        <v>36</v>
      </c>
      <c r="B12" s="52"/>
      <c r="C12" s="16"/>
      <c r="D12" s="17" t="s">
        <v>25</v>
      </c>
      <c r="E12" s="18" t="s">
        <v>26</v>
      </c>
      <c r="F12" s="18" t="s">
        <v>27</v>
      </c>
      <c r="G12" s="19" t="s">
        <v>28</v>
      </c>
    </row>
    <row r="13" spans="1:16" ht="15" customHeight="1" thickTop="1" thickBot="1" x14ac:dyDescent="0.4">
      <c r="A13" s="53"/>
      <c r="B13" s="54"/>
      <c r="C13" s="16"/>
      <c r="D13" s="55" t="s">
        <v>30</v>
      </c>
      <c r="E13" s="56" t="s">
        <v>31</v>
      </c>
      <c r="F13" s="56" t="s">
        <v>32</v>
      </c>
      <c r="G13" s="57" t="s">
        <v>33</v>
      </c>
    </row>
    <row r="14" spans="1:16" ht="15" thickBot="1" x14ac:dyDescent="0.4">
      <c r="A14" s="58" t="s">
        <v>5</v>
      </c>
      <c r="B14" s="59"/>
      <c r="C14" s="16"/>
      <c r="D14" s="55"/>
      <c r="E14" s="56"/>
      <c r="F14" s="56"/>
      <c r="G14" s="57"/>
    </row>
    <row r="15" spans="1:16" ht="15" thickBot="1" x14ac:dyDescent="0.4">
      <c r="A15" s="20"/>
      <c r="B15" s="21"/>
      <c r="C15" s="16"/>
      <c r="D15" s="22"/>
      <c r="E15" s="23"/>
      <c r="F15" s="24"/>
      <c r="G15" s="25"/>
    </row>
    <row r="16" spans="1:16" ht="15.5" thickTop="1" thickBot="1" x14ac:dyDescent="0.4">
      <c r="A16" s="60" t="s">
        <v>29</v>
      </c>
      <c r="B16" s="61"/>
      <c r="C16" s="16"/>
      <c r="D16" s="64">
        <v>8.4143518518518519E-4</v>
      </c>
      <c r="E16" s="64">
        <v>6.8541666666666664E-4</v>
      </c>
      <c r="F16" s="64">
        <v>7.3912037037037045E-4</v>
      </c>
      <c r="G16" s="64">
        <v>7.8310185185185178E-4</v>
      </c>
    </row>
    <row r="17" spans="1:7" ht="15" thickBot="1" x14ac:dyDescent="0.4">
      <c r="A17" s="62"/>
      <c r="B17" s="63"/>
      <c r="C17" s="16"/>
      <c r="D17" s="65"/>
      <c r="E17" s="65"/>
      <c r="F17" s="65"/>
      <c r="G17" s="65"/>
    </row>
    <row r="18" spans="1:7" ht="9.75" customHeight="1" thickTop="1" x14ac:dyDescent="0.35">
      <c r="A18" s="26"/>
      <c r="B18" s="26"/>
      <c r="C18" s="16"/>
      <c r="D18" s="34"/>
      <c r="E18" s="27"/>
      <c r="F18" s="27"/>
      <c r="G18" s="27"/>
    </row>
    <row r="19" spans="1:7" x14ac:dyDescent="0.35">
      <c r="A19" s="12" t="s">
        <v>24</v>
      </c>
      <c r="B19" s="13" t="s">
        <v>35</v>
      </c>
      <c r="D19" s="49"/>
      <c r="E19" s="50"/>
      <c r="F19" s="50"/>
    </row>
    <row r="20" spans="1:7" ht="6.75" customHeight="1" thickBot="1" x14ac:dyDescent="0.4">
      <c r="A20" s="14"/>
      <c r="B20" s="15"/>
    </row>
    <row r="21" spans="1:7" ht="15.5" thickTop="1" thickBot="1" x14ac:dyDescent="0.4">
      <c r="A21" s="51" t="s">
        <v>37</v>
      </c>
      <c r="B21" s="52"/>
      <c r="C21" s="16"/>
      <c r="D21" s="17" t="s">
        <v>25</v>
      </c>
      <c r="E21" s="18" t="s">
        <v>26</v>
      </c>
      <c r="F21" s="18" t="s">
        <v>27</v>
      </c>
      <c r="G21" s="19" t="s">
        <v>28</v>
      </c>
    </row>
    <row r="22" spans="1:7" ht="15" customHeight="1" thickTop="1" thickBot="1" x14ac:dyDescent="0.4">
      <c r="A22" s="53"/>
      <c r="B22" s="54"/>
      <c r="C22" s="16"/>
      <c r="D22" s="55" t="s">
        <v>38</v>
      </c>
      <c r="E22" s="56" t="s">
        <v>39</v>
      </c>
      <c r="F22" s="56" t="s">
        <v>40</v>
      </c>
      <c r="G22" s="57"/>
    </row>
    <row r="23" spans="1:7" ht="15" thickBot="1" x14ac:dyDescent="0.4">
      <c r="A23" s="58" t="s">
        <v>6</v>
      </c>
      <c r="B23" s="59"/>
      <c r="C23" s="16"/>
      <c r="D23" s="55"/>
      <c r="E23" s="56"/>
      <c r="F23" s="56"/>
      <c r="G23" s="57"/>
    </row>
    <row r="24" spans="1:7" ht="15" thickBot="1" x14ac:dyDescent="0.4">
      <c r="A24" s="20"/>
      <c r="B24" s="21"/>
      <c r="C24" s="16"/>
      <c r="D24" s="22"/>
      <c r="E24" s="23"/>
      <c r="F24" s="24"/>
      <c r="G24" s="25"/>
    </row>
    <row r="25" spans="1:7" ht="15.5" thickTop="1" thickBot="1" x14ac:dyDescent="0.4">
      <c r="A25" s="60" t="s">
        <v>29</v>
      </c>
      <c r="B25" s="61"/>
      <c r="C25" s="16"/>
      <c r="D25" s="64">
        <v>7.6064814814814821E-4</v>
      </c>
      <c r="E25" s="64">
        <v>7.2013888888888876E-4</v>
      </c>
      <c r="F25" s="64">
        <v>8.0625E-4</v>
      </c>
      <c r="G25" s="64"/>
    </row>
    <row r="26" spans="1:7" ht="15" thickBot="1" x14ac:dyDescent="0.4">
      <c r="A26" s="62"/>
      <c r="B26" s="63"/>
      <c r="C26" s="16"/>
      <c r="D26" s="65"/>
      <c r="E26" s="65"/>
      <c r="F26" s="65"/>
      <c r="G26" s="65"/>
    </row>
    <row r="27" spans="1:7" ht="9.75" customHeight="1" thickTop="1" x14ac:dyDescent="0.35">
      <c r="A27" s="26"/>
      <c r="B27" s="26"/>
      <c r="C27" s="16"/>
      <c r="D27" s="27"/>
      <c r="E27" s="27"/>
      <c r="F27" s="27"/>
      <c r="G27" s="27"/>
    </row>
    <row r="28" spans="1:7" x14ac:dyDescent="0.35">
      <c r="A28" s="12" t="s">
        <v>24</v>
      </c>
      <c r="B28" s="13" t="s">
        <v>41</v>
      </c>
      <c r="D28" s="49"/>
      <c r="E28" s="50"/>
      <c r="F28" s="50"/>
    </row>
    <row r="29" spans="1:7" ht="6.75" customHeight="1" thickBot="1" x14ac:dyDescent="0.4">
      <c r="A29" s="14"/>
      <c r="B29" s="15"/>
    </row>
    <row r="30" spans="1:7" ht="15.5" thickTop="1" thickBot="1" x14ac:dyDescent="0.4">
      <c r="A30" s="51" t="s">
        <v>42</v>
      </c>
      <c r="B30" s="52"/>
      <c r="C30" s="16"/>
      <c r="D30" s="17" t="s">
        <v>25</v>
      </c>
      <c r="E30" s="18" t="s">
        <v>26</v>
      </c>
      <c r="F30" s="18" t="s">
        <v>27</v>
      </c>
      <c r="G30" s="19" t="s">
        <v>28</v>
      </c>
    </row>
    <row r="31" spans="1:7" ht="15" customHeight="1" thickTop="1" thickBot="1" x14ac:dyDescent="0.4">
      <c r="A31" s="53"/>
      <c r="B31" s="54"/>
      <c r="C31" s="16"/>
      <c r="D31" s="55" t="s">
        <v>43</v>
      </c>
      <c r="E31" s="56" t="s">
        <v>44</v>
      </c>
      <c r="F31" s="56" t="s">
        <v>45</v>
      </c>
      <c r="G31" s="57"/>
    </row>
    <row r="32" spans="1:7" ht="15" thickBot="1" x14ac:dyDescent="0.4">
      <c r="A32" s="58" t="s">
        <v>7</v>
      </c>
      <c r="B32" s="59"/>
      <c r="C32" s="16"/>
      <c r="D32" s="55"/>
      <c r="E32" s="56"/>
      <c r="F32" s="56"/>
      <c r="G32" s="57"/>
    </row>
    <row r="33" spans="1:7" ht="15" thickBot="1" x14ac:dyDescent="0.4">
      <c r="A33" s="20"/>
      <c r="B33" s="21"/>
      <c r="C33" s="16"/>
      <c r="D33" s="22"/>
      <c r="E33" s="23"/>
      <c r="F33" s="24"/>
      <c r="G33" s="25"/>
    </row>
    <row r="34" spans="1:7" ht="15.5" thickTop="1" thickBot="1" x14ac:dyDescent="0.4">
      <c r="A34" s="60" t="s">
        <v>29</v>
      </c>
      <c r="B34" s="61"/>
      <c r="C34" s="16"/>
      <c r="D34" s="64">
        <v>7.0787037037037042E-4</v>
      </c>
      <c r="E34" s="64">
        <v>6.9675925925925938E-4</v>
      </c>
      <c r="F34" s="64">
        <v>7.6759259259259261E-4</v>
      </c>
      <c r="G34" s="64"/>
    </row>
    <row r="35" spans="1:7" ht="15" thickBot="1" x14ac:dyDescent="0.4">
      <c r="A35" s="62"/>
      <c r="B35" s="63"/>
      <c r="C35" s="16"/>
      <c r="D35" s="65"/>
      <c r="E35" s="65"/>
      <c r="F35" s="65"/>
      <c r="G35" s="65"/>
    </row>
    <row r="36" spans="1:7" ht="9.75" customHeight="1" thickTop="1" x14ac:dyDescent="0.35">
      <c r="A36" s="26"/>
      <c r="B36" s="26"/>
      <c r="C36" s="16"/>
      <c r="D36" s="27"/>
      <c r="E36" s="27"/>
      <c r="F36" s="27"/>
      <c r="G36" s="27"/>
    </row>
    <row r="37" spans="1:7" ht="30.65" customHeight="1" x14ac:dyDescent="0.35">
      <c r="D37" s="66" t="s">
        <v>99</v>
      </c>
      <c r="E37" s="67"/>
      <c r="F37" s="67"/>
      <c r="G37" s="68"/>
    </row>
    <row r="38" spans="1:7" ht="9.75" customHeight="1" x14ac:dyDescent="0.35">
      <c r="A38" s="26"/>
      <c r="B38" s="26"/>
      <c r="C38" s="16"/>
      <c r="D38" s="27"/>
      <c r="E38" s="27"/>
      <c r="F38" s="27"/>
      <c r="G38" s="27"/>
    </row>
    <row r="39" spans="1:7" x14ac:dyDescent="0.35">
      <c r="A39" s="12" t="s">
        <v>24</v>
      </c>
      <c r="B39" s="13" t="s">
        <v>46</v>
      </c>
      <c r="D39" s="49"/>
      <c r="E39" s="50"/>
      <c r="F39" s="50"/>
    </row>
    <row r="40" spans="1:7" ht="6.75" customHeight="1" thickBot="1" x14ac:dyDescent="0.4">
      <c r="A40" s="14"/>
      <c r="B40" s="15"/>
    </row>
    <row r="41" spans="1:7" ht="15.5" thickTop="1" thickBot="1" x14ac:dyDescent="0.4">
      <c r="A41" s="51" t="s">
        <v>47</v>
      </c>
      <c r="B41" s="52"/>
      <c r="C41" s="16"/>
      <c r="D41" s="17" t="s">
        <v>25</v>
      </c>
      <c r="E41" s="18" t="s">
        <v>26</v>
      </c>
      <c r="F41" s="18" t="s">
        <v>27</v>
      </c>
      <c r="G41" s="19" t="s">
        <v>28</v>
      </c>
    </row>
    <row r="42" spans="1:7" ht="15" customHeight="1" thickTop="1" thickBot="1" x14ac:dyDescent="0.4">
      <c r="A42" s="53"/>
      <c r="B42" s="54"/>
      <c r="C42" s="16"/>
      <c r="D42" s="56" t="s">
        <v>45</v>
      </c>
      <c r="E42" s="56" t="s">
        <v>32</v>
      </c>
      <c r="F42" s="55" t="s">
        <v>38</v>
      </c>
      <c r="G42" s="57" t="s">
        <v>33</v>
      </c>
    </row>
    <row r="43" spans="1:7" ht="15" thickBot="1" x14ac:dyDescent="0.4">
      <c r="A43" s="58" t="s">
        <v>12</v>
      </c>
      <c r="B43" s="59"/>
      <c r="C43" s="16"/>
      <c r="D43" s="56"/>
      <c r="E43" s="56"/>
      <c r="F43" s="55"/>
      <c r="G43" s="57"/>
    </row>
    <row r="44" spans="1:7" ht="15" thickBot="1" x14ac:dyDescent="0.4">
      <c r="A44" s="20"/>
      <c r="B44" s="21"/>
      <c r="C44" s="16"/>
      <c r="D44" s="22" t="s">
        <v>48</v>
      </c>
      <c r="E44" s="23" t="s">
        <v>49</v>
      </c>
      <c r="F44" s="24" t="s">
        <v>50</v>
      </c>
      <c r="G44" s="25" t="s">
        <v>51</v>
      </c>
    </row>
    <row r="45" spans="1:7" ht="15.5" thickTop="1" thickBot="1" x14ac:dyDescent="0.4">
      <c r="A45" s="60" t="s">
        <v>29</v>
      </c>
      <c r="B45" s="61"/>
      <c r="C45" s="16"/>
      <c r="D45" s="64">
        <v>7.3125000000000002E-4</v>
      </c>
      <c r="E45" s="64">
        <v>7.2222222222222219E-4</v>
      </c>
      <c r="F45" s="64">
        <v>7.2546296296296291E-4</v>
      </c>
      <c r="G45" s="64">
        <v>7.6689814814814817E-4</v>
      </c>
    </row>
    <row r="46" spans="1:7" ht="15" thickBot="1" x14ac:dyDescent="0.4">
      <c r="A46" s="62"/>
      <c r="B46" s="63"/>
      <c r="C46" s="37"/>
      <c r="D46" s="65"/>
      <c r="E46" s="65"/>
      <c r="F46" s="65"/>
      <c r="G46" s="65"/>
    </row>
    <row r="47" spans="1:7" ht="9.75" customHeight="1" thickTop="1" x14ac:dyDescent="0.35">
      <c r="A47" s="26"/>
      <c r="B47" s="26"/>
      <c r="C47" s="16"/>
      <c r="D47" s="27"/>
      <c r="E47" s="27"/>
      <c r="F47" s="27"/>
      <c r="G47" s="27"/>
    </row>
    <row r="48" spans="1:7" x14ac:dyDescent="0.35">
      <c r="D48" s="66" t="s">
        <v>98</v>
      </c>
      <c r="E48" s="67"/>
      <c r="F48" s="67"/>
      <c r="G48" s="68"/>
    </row>
    <row r="49" spans="1:7" ht="9.75" customHeight="1" x14ac:dyDescent="0.35">
      <c r="A49" s="26"/>
      <c r="B49" s="26"/>
      <c r="C49" s="16"/>
      <c r="D49" s="27"/>
      <c r="E49" s="27"/>
      <c r="F49" s="27"/>
      <c r="G49" s="27"/>
    </row>
    <row r="50" spans="1:7" x14ac:dyDescent="0.35">
      <c r="A50" s="12" t="s">
        <v>24</v>
      </c>
      <c r="B50" s="13" t="s">
        <v>53</v>
      </c>
      <c r="D50" s="49"/>
      <c r="E50" s="50"/>
      <c r="F50" s="50"/>
    </row>
    <row r="51" spans="1:7" ht="6.75" customHeight="1" thickBot="1" x14ac:dyDescent="0.4">
      <c r="A51" s="14"/>
      <c r="B51" s="15"/>
    </row>
    <row r="52" spans="1:7" ht="15.5" thickTop="1" thickBot="1" x14ac:dyDescent="0.4">
      <c r="A52" s="51" t="s">
        <v>58</v>
      </c>
      <c r="B52" s="52"/>
      <c r="C52" s="16"/>
      <c r="D52" s="17" t="s">
        <v>25</v>
      </c>
      <c r="E52" s="18" t="s">
        <v>26</v>
      </c>
      <c r="F52" s="18" t="s">
        <v>27</v>
      </c>
      <c r="G52" s="19" t="s">
        <v>28</v>
      </c>
    </row>
    <row r="53" spans="1:7" ht="15" customHeight="1" thickTop="1" thickBot="1" x14ac:dyDescent="0.4">
      <c r="A53" s="53"/>
      <c r="B53" s="54"/>
      <c r="C53" s="16"/>
      <c r="D53" s="55" t="s">
        <v>30</v>
      </c>
      <c r="E53" s="55" t="s">
        <v>43</v>
      </c>
      <c r="F53" s="56" t="s">
        <v>40</v>
      </c>
      <c r="G53" s="57" t="s">
        <v>105</v>
      </c>
    </row>
    <row r="54" spans="1:7" ht="15" thickBot="1" x14ac:dyDescent="0.4">
      <c r="A54" s="58" t="s">
        <v>9</v>
      </c>
      <c r="B54" s="59"/>
      <c r="C54" s="16"/>
      <c r="D54" s="55"/>
      <c r="E54" s="55"/>
      <c r="F54" s="56"/>
      <c r="G54" s="57"/>
    </row>
    <row r="55" spans="1:7" ht="15" thickBot="1" x14ac:dyDescent="0.4">
      <c r="A55" s="20"/>
      <c r="B55" s="21"/>
      <c r="C55" s="16"/>
      <c r="D55" s="22" t="s">
        <v>54</v>
      </c>
      <c r="E55" s="23" t="s">
        <v>55</v>
      </c>
      <c r="F55" s="24" t="s">
        <v>56</v>
      </c>
      <c r="G55" s="25"/>
    </row>
    <row r="56" spans="1:7" ht="15.5" thickTop="1" thickBot="1" x14ac:dyDescent="0.4">
      <c r="A56" s="60" t="s">
        <v>29</v>
      </c>
      <c r="B56" s="61"/>
      <c r="C56" s="16"/>
      <c r="D56" s="64">
        <v>7.9837962962962968E-4</v>
      </c>
      <c r="E56" s="64">
        <v>7.1388888888888891E-4</v>
      </c>
      <c r="F56" s="64" t="s">
        <v>121</v>
      </c>
      <c r="G56" s="64">
        <v>8.1365740740740736E-4</v>
      </c>
    </row>
    <row r="57" spans="1:7" ht="15" thickBot="1" x14ac:dyDescent="0.4">
      <c r="A57" s="62"/>
      <c r="B57" s="63"/>
      <c r="C57" s="16"/>
      <c r="D57" s="65"/>
      <c r="E57" s="65"/>
      <c r="F57" s="65"/>
      <c r="G57" s="65"/>
    </row>
    <row r="58" spans="1:7" ht="9.75" customHeight="1" thickTop="1" x14ac:dyDescent="0.35">
      <c r="A58" s="26"/>
      <c r="B58" s="26"/>
      <c r="C58" s="16"/>
      <c r="D58" s="27"/>
      <c r="E58" s="27"/>
      <c r="F58" s="27"/>
      <c r="G58" s="27"/>
    </row>
    <row r="59" spans="1:7" x14ac:dyDescent="0.35">
      <c r="D59" s="66" t="s">
        <v>103</v>
      </c>
      <c r="E59" s="67"/>
      <c r="F59" s="67"/>
      <c r="G59" s="68"/>
    </row>
    <row r="60" spans="1:7" ht="9.75" customHeight="1" x14ac:dyDescent="0.35">
      <c r="A60" s="26"/>
      <c r="B60" s="26"/>
      <c r="C60" s="16"/>
      <c r="D60" s="27"/>
      <c r="E60" s="27"/>
      <c r="F60" s="27"/>
      <c r="G60" s="27"/>
    </row>
    <row r="61" spans="1:7" x14ac:dyDescent="0.35">
      <c r="A61" s="12" t="s">
        <v>24</v>
      </c>
      <c r="B61" s="13" t="s">
        <v>57</v>
      </c>
      <c r="D61" s="49"/>
      <c r="E61" s="50"/>
      <c r="F61" s="50"/>
    </row>
    <row r="62" spans="1:7" ht="6.75" customHeight="1" thickBot="1" x14ac:dyDescent="0.4">
      <c r="A62" s="14"/>
      <c r="B62" s="15"/>
    </row>
    <row r="63" spans="1:7" ht="15.5" thickTop="1" thickBot="1" x14ac:dyDescent="0.4">
      <c r="A63" s="51" t="s">
        <v>59</v>
      </c>
      <c r="B63" s="52"/>
      <c r="C63" s="16"/>
      <c r="D63" s="17" t="s">
        <v>25</v>
      </c>
      <c r="E63" s="18" t="s">
        <v>26</v>
      </c>
      <c r="F63" s="18" t="s">
        <v>27</v>
      </c>
      <c r="G63" s="19" t="s">
        <v>28</v>
      </c>
    </row>
    <row r="64" spans="1:7" ht="15" customHeight="1" thickTop="1" thickBot="1" x14ac:dyDescent="0.4">
      <c r="A64" s="53"/>
      <c r="B64" s="54"/>
      <c r="C64" s="16"/>
      <c r="D64" s="56" t="s">
        <v>45</v>
      </c>
      <c r="E64" s="55" t="s">
        <v>38</v>
      </c>
      <c r="F64" s="57" t="s">
        <v>33</v>
      </c>
      <c r="G64" s="57"/>
    </row>
    <row r="65" spans="1:7" ht="15" thickBot="1" x14ac:dyDescent="0.4">
      <c r="A65" s="58" t="s">
        <v>10</v>
      </c>
      <c r="B65" s="59"/>
      <c r="C65" s="16"/>
      <c r="D65" s="56"/>
      <c r="E65" s="55"/>
      <c r="F65" s="57"/>
      <c r="G65" s="57"/>
    </row>
    <row r="66" spans="1:7" ht="15" thickBot="1" x14ac:dyDescent="0.4">
      <c r="A66" s="20"/>
      <c r="B66" s="21"/>
      <c r="C66" s="16"/>
      <c r="D66" s="24" t="s">
        <v>61</v>
      </c>
      <c r="E66" s="23" t="s">
        <v>60</v>
      </c>
      <c r="F66" s="22" t="s">
        <v>67</v>
      </c>
      <c r="G66" s="25"/>
    </row>
    <row r="67" spans="1:7" ht="15.5" thickTop="1" thickBot="1" x14ac:dyDescent="0.4">
      <c r="A67" s="60" t="s">
        <v>29</v>
      </c>
      <c r="B67" s="61"/>
      <c r="C67" s="16"/>
      <c r="D67" s="64">
        <v>7.3310185185185197E-4</v>
      </c>
      <c r="E67" s="64">
        <v>7.2291666666666652E-4</v>
      </c>
      <c r="F67" s="64">
        <v>8.2476851851851852E-4</v>
      </c>
      <c r="G67" s="64"/>
    </row>
    <row r="68" spans="1:7" ht="15" thickBot="1" x14ac:dyDescent="0.4">
      <c r="A68" s="62"/>
      <c r="B68" s="63"/>
      <c r="C68" s="16"/>
      <c r="D68" s="65"/>
      <c r="E68" s="65"/>
      <c r="F68" s="65"/>
      <c r="G68" s="65"/>
    </row>
    <row r="69" spans="1:7" ht="9.75" customHeight="1" thickTop="1" x14ac:dyDescent="0.35">
      <c r="A69" s="26"/>
      <c r="B69" s="26"/>
      <c r="C69" s="16"/>
      <c r="D69" s="27"/>
      <c r="E69" s="27"/>
      <c r="F69" s="27"/>
      <c r="G69" s="27"/>
    </row>
    <row r="70" spans="1:7" x14ac:dyDescent="0.35">
      <c r="D70" s="66" t="s">
        <v>62</v>
      </c>
      <c r="E70" s="67"/>
      <c r="F70" s="67"/>
      <c r="G70" s="68"/>
    </row>
    <row r="71" spans="1:7" ht="9.75" customHeight="1" x14ac:dyDescent="0.35">
      <c r="A71" s="26"/>
      <c r="B71" s="26"/>
      <c r="C71" s="16"/>
      <c r="D71" s="27"/>
      <c r="E71" s="27"/>
      <c r="F71" s="27"/>
      <c r="G71" s="27"/>
    </row>
    <row r="72" spans="1:7" x14ac:dyDescent="0.35">
      <c r="A72" s="12" t="s">
        <v>24</v>
      </c>
      <c r="B72" s="13" t="s">
        <v>63</v>
      </c>
      <c r="D72" s="49"/>
      <c r="E72" s="50"/>
      <c r="F72" s="50"/>
    </row>
    <row r="73" spans="1:7" ht="6.75" customHeight="1" thickBot="1" x14ac:dyDescent="0.4">
      <c r="A73" s="14"/>
      <c r="B73" s="15"/>
    </row>
    <row r="74" spans="1:7" ht="15.5" thickTop="1" thickBot="1" x14ac:dyDescent="0.4">
      <c r="A74" s="51" t="s">
        <v>64</v>
      </c>
      <c r="B74" s="52"/>
      <c r="C74" s="16"/>
      <c r="D74" s="17" t="s">
        <v>25</v>
      </c>
      <c r="E74" s="18" t="s">
        <v>26</v>
      </c>
      <c r="F74" s="18" t="s">
        <v>27</v>
      </c>
      <c r="G74" s="19" t="s">
        <v>28</v>
      </c>
    </row>
    <row r="75" spans="1:7" ht="15" customHeight="1" thickTop="1" thickBot="1" x14ac:dyDescent="0.4">
      <c r="A75" s="53"/>
      <c r="B75" s="54"/>
      <c r="C75" s="16"/>
      <c r="D75" s="56" t="s">
        <v>39</v>
      </c>
      <c r="E75" s="56" t="s">
        <v>31</v>
      </c>
      <c r="F75" s="56" t="s">
        <v>44</v>
      </c>
      <c r="G75" s="56" t="s">
        <v>32</v>
      </c>
    </row>
    <row r="76" spans="1:7" ht="15" thickBot="1" x14ac:dyDescent="0.4">
      <c r="A76" s="58" t="s">
        <v>11</v>
      </c>
      <c r="B76" s="59"/>
      <c r="C76" s="16"/>
      <c r="D76" s="56"/>
      <c r="E76" s="56"/>
      <c r="F76" s="56"/>
      <c r="G76" s="56"/>
    </row>
    <row r="77" spans="1:7" ht="15" thickBot="1" x14ac:dyDescent="0.4">
      <c r="A77" s="20"/>
      <c r="B77" s="21"/>
      <c r="C77" s="16"/>
      <c r="D77" s="22" t="s">
        <v>68</v>
      </c>
      <c r="E77" s="23" t="s">
        <v>65</v>
      </c>
      <c r="F77" s="23" t="s">
        <v>66</v>
      </c>
      <c r="G77" s="23" t="s">
        <v>69</v>
      </c>
    </row>
    <row r="78" spans="1:7" ht="15.5" thickTop="1" thickBot="1" x14ac:dyDescent="0.4">
      <c r="A78" s="60" t="s">
        <v>29</v>
      </c>
      <c r="B78" s="61"/>
      <c r="C78" s="16"/>
      <c r="D78" s="64">
        <v>6.7407407407407401E-4</v>
      </c>
      <c r="E78" s="64">
        <v>6.5347222222222228E-4</v>
      </c>
      <c r="F78" s="64">
        <v>6.6921296296296303E-4</v>
      </c>
      <c r="G78" s="64">
        <v>7.0138888888888887E-4</v>
      </c>
    </row>
    <row r="79" spans="1:7" ht="15" thickBot="1" x14ac:dyDescent="0.4">
      <c r="A79" s="62"/>
      <c r="B79" s="63"/>
      <c r="C79" s="16"/>
      <c r="D79" s="65"/>
      <c r="E79" s="65"/>
      <c r="F79" s="65"/>
      <c r="G79" s="65"/>
    </row>
    <row r="80" spans="1:7" ht="9.75" customHeight="1" thickTop="1" x14ac:dyDescent="0.35">
      <c r="A80" s="26"/>
      <c r="B80" s="26"/>
      <c r="C80" s="16"/>
      <c r="D80" s="27"/>
      <c r="E80" s="27"/>
      <c r="F80" s="27"/>
      <c r="G80" s="27"/>
    </row>
    <row r="81" spans="1:11" x14ac:dyDescent="0.35">
      <c r="D81" s="66" t="s">
        <v>70</v>
      </c>
      <c r="E81" s="67"/>
      <c r="F81" s="67"/>
      <c r="G81" s="68"/>
      <c r="I81">
        <v>1</v>
      </c>
      <c r="J81" t="s">
        <v>129</v>
      </c>
      <c r="K81" s="38">
        <v>6.5347222222222228E-4</v>
      </c>
    </row>
    <row r="82" spans="1:11" ht="9.75" customHeight="1" thickBot="1" x14ac:dyDescent="0.4">
      <c r="I82" s="6">
        <v>2</v>
      </c>
      <c r="J82" t="s">
        <v>130</v>
      </c>
      <c r="K82" s="38">
        <v>6.6921296296296303E-4</v>
      </c>
    </row>
    <row r="83" spans="1:11" ht="15" thickBot="1" x14ac:dyDescent="0.4">
      <c r="D83" s="78" t="s">
        <v>16</v>
      </c>
      <c r="E83" s="79"/>
      <c r="F83" s="79"/>
      <c r="G83" s="80"/>
      <c r="H83" s="32"/>
      <c r="I83" s="6">
        <v>3</v>
      </c>
      <c r="J83" t="s">
        <v>128</v>
      </c>
      <c r="K83" s="38">
        <v>6.7407407407407401E-4</v>
      </c>
    </row>
    <row r="84" spans="1:11" ht="21.25" customHeight="1" x14ac:dyDescent="0.35">
      <c r="I84" s="6">
        <v>4</v>
      </c>
      <c r="J84" s="6" t="s">
        <v>131</v>
      </c>
      <c r="K84" s="39">
        <v>7.0138888888888887E-4</v>
      </c>
    </row>
    <row r="85" spans="1:11" ht="20" x14ac:dyDescent="0.4">
      <c r="A85" s="48" t="s">
        <v>96</v>
      </c>
      <c r="B85" s="48"/>
      <c r="C85" s="48"/>
      <c r="D85" s="48"/>
      <c r="E85" s="48"/>
      <c r="F85" s="48"/>
      <c r="G85" s="48"/>
      <c r="I85">
        <v>5</v>
      </c>
      <c r="J85" s="6" t="s">
        <v>123</v>
      </c>
      <c r="K85" s="38">
        <v>7.1388888888888891E-4</v>
      </c>
    </row>
    <row r="86" spans="1:11" x14ac:dyDescent="0.35">
      <c r="A86" s="12" t="s">
        <v>24</v>
      </c>
      <c r="B86" s="13" t="s">
        <v>74</v>
      </c>
      <c r="D86" s="49"/>
      <c r="E86" s="50"/>
      <c r="F86" s="50"/>
      <c r="I86">
        <v>6</v>
      </c>
      <c r="J86" t="s">
        <v>126</v>
      </c>
      <c r="K86" s="38">
        <v>7.2291666666666652E-4</v>
      </c>
    </row>
    <row r="87" spans="1:11" ht="6.75" customHeight="1" thickBot="1" x14ac:dyDescent="0.4">
      <c r="A87" s="14"/>
      <c r="B87" s="15"/>
      <c r="I87">
        <v>7</v>
      </c>
      <c r="J87" s="6" t="s">
        <v>125</v>
      </c>
      <c r="K87" s="39">
        <v>7.3310185185185197E-4</v>
      </c>
    </row>
    <row r="88" spans="1:11" ht="15.5" thickTop="1" thickBot="1" x14ac:dyDescent="0.4">
      <c r="A88" s="51" t="s">
        <v>82</v>
      </c>
      <c r="B88" s="52"/>
      <c r="C88" s="16"/>
      <c r="D88" s="17" t="s">
        <v>25</v>
      </c>
      <c r="E88" s="18" t="s">
        <v>26</v>
      </c>
      <c r="F88" s="18" t="s">
        <v>27</v>
      </c>
      <c r="G88" s="19" t="s">
        <v>28</v>
      </c>
      <c r="I88">
        <v>8</v>
      </c>
      <c r="J88" t="s">
        <v>122</v>
      </c>
      <c r="K88" s="38">
        <v>7.9837962962962968E-4</v>
      </c>
    </row>
    <row r="89" spans="1:11" ht="15" customHeight="1" thickTop="1" thickBot="1" x14ac:dyDescent="0.4">
      <c r="A89" s="53"/>
      <c r="B89" s="54"/>
      <c r="C89" s="16"/>
      <c r="D89" s="56" t="s">
        <v>45</v>
      </c>
      <c r="E89" s="56" t="s">
        <v>31</v>
      </c>
      <c r="F89" s="56" t="s">
        <v>32</v>
      </c>
      <c r="G89" s="57"/>
      <c r="I89">
        <v>9</v>
      </c>
      <c r="J89" t="s">
        <v>127</v>
      </c>
      <c r="K89" s="38">
        <v>8.2476851851851852E-4</v>
      </c>
    </row>
    <row r="90" spans="1:11" ht="15" thickBot="1" x14ac:dyDescent="0.4">
      <c r="A90" s="58" t="s">
        <v>5</v>
      </c>
      <c r="B90" s="59"/>
      <c r="C90" s="16"/>
      <c r="D90" s="56"/>
      <c r="E90" s="56"/>
      <c r="F90" s="56"/>
      <c r="G90" s="57"/>
      <c r="I90" s="6">
        <v>10</v>
      </c>
      <c r="J90" s="6" t="s">
        <v>132</v>
      </c>
      <c r="K90" s="40" t="s">
        <v>121</v>
      </c>
    </row>
    <row r="91" spans="1:11" ht="15" thickBot="1" x14ac:dyDescent="0.4">
      <c r="A91" s="20"/>
      <c r="B91" s="21"/>
      <c r="C91" s="16"/>
      <c r="D91" s="24" t="s">
        <v>93</v>
      </c>
      <c r="E91" s="23" t="s">
        <v>88</v>
      </c>
      <c r="F91" s="24" t="s">
        <v>90</v>
      </c>
      <c r="G91" s="25"/>
    </row>
    <row r="92" spans="1:11" ht="15.5" thickTop="1" thickBot="1" x14ac:dyDescent="0.4">
      <c r="A92" s="60" t="s">
        <v>29</v>
      </c>
      <c r="B92" s="61"/>
      <c r="C92" s="16"/>
      <c r="D92" s="64">
        <v>1.8400462962962962E-3</v>
      </c>
      <c r="E92" s="64">
        <v>1.7287037037037037E-3</v>
      </c>
      <c r="F92" s="64">
        <v>1.8608796296296299E-3</v>
      </c>
      <c r="G92" s="64"/>
    </row>
    <row r="93" spans="1:11" ht="15" thickBot="1" x14ac:dyDescent="0.4">
      <c r="A93" s="62"/>
      <c r="B93" s="63"/>
      <c r="C93" s="16"/>
      <c r="D93" s="65"/>
      <c r="E93" s="65"/>
      <c r="F93" s="65"/>
      <c r="G93" s="65"/>
    </row>
    <row r="94" spans="1:11" ht="9.75" customHeight="1" thickTop="1" x14ac:dyDescent="0.35">
      <c r="A94" s="26"/>
      <c r="B94" s="26"/>
      <c r="C94" s="16"/>
      <c r="D94" s="27"/>
      <c r="E94" s="27"/>
      <c r="F94" s="27"/>
      <c r="G94" s="27"/>
    </row>
    <row r="95" spans="1:11" x14ac:dyDescent="0.35">
      <c r="A95" s="12" t="s">
        <v>24</v>
      </c>
      <c r="B95" s="13" t="s">
        <v>75</v>
      </c>
      <c r="D95" s="49"/>
      <c r="E95" s="50"/>
      <c r="F95" s="50"/>
    </row>
    <row r="96" spans="1:11" ht="6.75" customHeight="1" thickBot="1" x14ac:dyDescent="0.4">
      <c r="A96" s="14"/>
      <c r="B96" s="15"/>
    </row>
    <row r="97" spans="1:7" ht="15.5" thickTop="1" thickBot="1" x14ac:dyDescent="0.4">
      <c r="A97" s="51" t="s">
        <v>83</v>
      </c>
      <c r="B97" s="52"/>
      <c r="C97" s="16"/>
      <c r="D97" s="17" t="s">
        <v>25</v>
      </c>
      <c r="E97" s="18" t="s">
        <v>26</v>
      </c>
      <c r="F97" s="18" t="s">
        <v>27</v>
      </c>
      <c r="G97" s="19" t="s">
        <v>28</v>
      </c>
    </row>
    <row r="98" spans="1:7" ht="15" customHeight="1" thickTop="1" thickBot="1" x14ac:dyDescent="0.4">
      <c r="A98" s="53"/>
      <c r="B98" s="54"/>
      <c r="C98" s="16"/>
      <c r="D98" s="57" t="s">
        <v>33</v>
      </c>
      <c r="E98" s="56" t="s">
        <v>44</v>
      </c>
      <c r="F98" s="55" t="s">
        <v>43</v>
      </c>
      <c r="G98" s="57"/>
    </row>
    <row r="99" spans="1:7" ht="15" thickBot="1" x14ac:dyDescent="0.4">
      <c r="A99" s="58" t="s">
        <v>6</v>
      </c>
      <c r="B99" s="59"/>
      <c r="C99" s="16"/>
      <c r="D99" s="57"/>
      <c r="E99" s="56"/>
      <c r="F99" s="55"/>
      <c r="G99" s="57"/>
    </row>
    <row r="100" spans="1:7" ht="15" thickBot="1" x14ac:dyDescent="0.4">
      <c r="A100" s="20"/>
      <c r="B100" s="21"/>
      <c r="C100" s="16"/>
      <c r="D100" s="24" t="s">
        <v>94</v>
      </c>
      <c r="E100" s="23" t="s">
        <v>100</v>
      </c>
      <c r="F100" s="24" t="s">
        <v>91</v>
      </c>
      <c r="G100" s="25"/>
    </row>
    <row r="101" spans="1:7" ht="15.5" thickTop="1" thickBot="1" x14ac:dyDescent="0.4">
      <c r="A101" s="60" t="s">
        <v>29</v>
      </c>
      <c r="B101" s="61"/>
      <c r="C101" s="16"/>
      <c r="D101" s="64">
        <v>1.8738425925925925E-3</v>
      </c>
      <c r="E101" s="64">
        <v>1.7444444444444445E-3</v>
      </c>
      <c r="F101" s="64">
        <v>1.7849537037037035E-3</v>
      </c>
      <c r="G101" s="64"/>
    </row>
    <row r="102" spans="1:7" ht="15" thickBot="1" x14ac:dyDescent="0.4">
      <c r="A102" s="62"/>
      <c r="B102" s="63"/>
      <c r="C102" s="16"/>
      <c r="D102" s="65"/>
      <c r="E102" s="65"/>
      <c r="F102" s="65"/>
      <c r="G102" s="65"/>
    </row>
    <row r="103" spans="1:7" ht="9.75" customHeight="1" thickTop="1" x14ac:dyDescent="0.35">
      <c r="A103" s="26"/>
      <c r="B103" s="26"/>
      <c r="C103" s="16"/>
      <c r="D103" s="27"/>
      <c r="E103" s="27"/>
      <c r="F103" s="27"/>
      <c r="G103" s="27"/>
    </row>
    <row r="104" spans="1:7" x14ac:dyDescent="0.35">
      <c r="A104" s="12" t="s">
        <v>24</v>
      </c>
      <c r="B104" s="13" t="s">
        <v>76</v>
      </c>
      <c r="D104" s="49"/>
      <c r="E104" s="50"/>
      <c r="F104" s="50"/>
    </row>
    <row r="105" spans="1:7" ht="6.75" customHeight="1" thickBot="1" x14ac:dyDescent="0.4">
      <c r="A105" s="14"/>
      <c r="B105" s="15"/>
    </row>
    <row r="106" spans="1:7" ht="15.5" thickTop="1" thickBot="1" x14ac:dyDescent="0.4">
      <c r="A106" s="51" t="s">
        <v>85</v>
      </c>
      <c r="B106" s="52"/>
      <c r="C106" s="16"/>
      <c r="D106" s="17" t="s">
        <v>25</v>
      </c>
      <c r="E106" s="18" t="s">
        <v>26</v>
      </c>
      <c r="F106" s="18" t="s">
        <v>27</v>
      </c>
      <c r="G106" s="19" t="s">
        <v>28</v>
      </c>
    </row>
    <row r="107" spans="1:7" ht="15" customHeight="1" thickTop="1" thickBot="1" x14ac:dyDescent="0.4">
      <c r="A107" s="53"/>
      <c r="B107" s="54"/>
      <c r="C107" s="16"/>
      <c r="D107" s="56" t="s">
        <v>40</v>
      </c>
      <c r="E107" s="56" t="s">
        <v>39</v>
      </c>
      <c r="F107" s="55" t="s">
        <v>38</v>
      </c>
      <c r="G107" s="57"/>
    </row>
    <row r="108" spans="1:7" ht="15" thickBot="1" x14ac:dyDescent="0.4">
      <c r="A108" s="58" t="s">
        <v>7</v>
      </c>
      <c r="B108" s="59"/>
      <c r="C108" s="16"/>
      <c r="D108" s="56"/>
      <c r="E108" s="56"/>
      <c r="F108" s="55"/>
      <c r="G108" s="57"/>
    </row>
    <row r="109" spans="1:7" ht="15" thickBot="1" x14ac:dyDescent="0.4">
      <c r="A109" s="20"/>
      <c r="B109" s="21"/>
      <c r="C109" s="16"/>
      <c r="D109" s="24" t="s">
        <v>95</v>
      </c>
      <c r="E109" s="22" t="s">
        <v>89</v>
      </c>
      <c r="F109" s="24" t="s">
        <v>92</v>
      </c>
      <c r="G109" s="25"/>
    </row>
    <row r="110" spans="1:7" ht="15.5" thickTop="1" thickBot="1" x14ac:dyDescent="0.4">
      <c r="A110" s="60" t="s">
        <v>29</v>
      </c>
      <c r="B110" s="61"/>
      <c r="C110" s="16"/>
      <c r="D110" s="64">
        <v>1.8877314814814816E-3</v>
      </c>
      <c r="E110" s="64">
        <v>1.7662037037037039E-3</v>
      </c>
      <c r="F110" s="64">
        <v>1.802314814814815E-3</v>
      </c>
      <c r="G110" s="64"/>
    </row>
    <row r="111" spans="1:7" ht="15" thickBot="1" x14ac:dyDescent="0.4">
      <c r="A111" s="62"/>
      <c r="B111" s="63"/>
      <c r="C111" s="16"/>
      <c r="D111" s="65"/>
      <c r="E111" s="65"/>
      <c r="F111" s="65"/>
      <c r="G111" s="65"/>
    </row>
    <row r="112" spans="1:7" ht="9.75" customHeight="1" thickTop="1" x14ac:dyDescent="0.35">
      <c r="A112" s="26"/>
      <c r="B112" s="26"/>
      <c r="C112" s="16"/>
      <c r="D112" s="27"/>
      <c r="E112" s="27"/>
      <c r="F112" s="27"/>
      <c r="G112" s="27"/>
    </row>
    <row r="113" spans="1:7" ht="30.65" customHeight="1" x14ac:dyDescent="0.35">
      <c r="D113" s="66" t="s">
        <v>102</v>
      </c>
      <c r="E113" s="67"/>
      <c r="F113" s="67"/>
      <c r="G113" s="68"/>
    </row>
    <row r="114" spans="1:7" ht="9.75" customHeight="1" x14ac:dyDescent="0.35">
      <c r="A114" s="26"/>
      <c r="B114" s="26"/>
      <c r="C114" s="16"/>
      <c r="D114" s="27"/>
      <c r="E114" s="27"/>
      <c r="F114" s="27"/>
      <c r="G114" s="27"/>
    </row>
    <row r="115" spans="1:7" x14ac:dyDescent="0.35">
      <c r="A115" s="12" t="s">
        <v>24</v>
      </c>
      <c r="B115" s="13" t="s">
        <v>77</v>
      </c>
      <c r="D115" s="49"/>
      <c r="E115" s="50"/>
      <c r="F115" s="50"/>
    </row>
    <row r="116" spans="1:7" ht="6.75" customHeight="1" thickBot="1" x14ac:dyDescent="0.4">
      <c r="A116" s="14"/>
      <c r="B116" s="15"/>
    </row>
    <row r="117" spans="1:7" ht="15.5" thickTop="1" thickBot="1" x14ac:dyDescent="0.4">
      <c r="A117" s="51" t="s">
        <v>84</v>
      </c>
      <c r="B117" s="52"/>
      <c r="C117" s="16"/>
      <c r="D117" s="17" t="s">
        <v>25</v>
      </c>
      <c r="E117" s="18" t="s">
        <v>26</v>
      </c>
      <c r="F117" s="18" t="s">
        <v>27</v>
      </c>
      <c r="G117" s="19" t="s">
        <v>28</v>
      </c>
    </row>
    <row r="118" spans="1:7" ht="15" customHeight="1" thickTop="1" thickBot="1" x14ac:dyDescent="0.4">
      <c r="A118" s="53"/>
      <c r="B118" s="54"/>
      <c r="C118" s="16"/>
      <c r="D118" s="57" t="str">
        <f>F89</f>
        <v>MALMÖ 1</v>
      </c>
      <c r="E118" s="56" t="str">
        <f>F107</f>
        <v>ÖRNSBERG 3</v>
      </c>
      <c r="F118" s="55" t="str">
        <f>D89</f>
        <v>INDALSÄLVEN</v>
      </c>
      <c r="G118" s="55" t="str">
        <f>D98</f>
        <v>SÖDERTÄLJE</v>
      </c>
    </row>
    <row r="119" spans="1:7" ht="15" thickBot="1" x14ac:dyDescent="0.4">
      <c r="A119" s="58" t="s">
        <v>12</v>
      </c>
      <c r="B119" s="59"/>
      <c r="C119" s="16"/>
      <c r="D119" s="57"/>
      <c r="E119" s="56"/>
      <c r="F119" s="55"/>
      <c r="G119" s="55"/>
    </row>
    <row r="120" spans="1:7" ht="15" thickBot="1" x14ac:dyDescent="0.4">
      <c r="A120" s="20"/>
      <c r="B120" s="21"/>
      <c r="C120" s="16"/>
      <c r="D120" s="22" t="s">
        <v>48</v>
      </c>
      <c r="E120" s="23" t="s">
        <v>49</v>
      </c>
      <c r="F120" s="24" t="s">
        <v>50</v>
      </c>
      <c r="G120" s="25" t="s">
        <v>51</v>
      </c>
    </row>
    <row r="121" spans="1:7" ht="15.5" thickTop="1" thickBot="1" x14ac:dyDescent="0.4">
      <c r="A121" s="60" t="s">
        <v>29</v>
      </c>
      <c r="B121" s="61"/>
      <c r="C121" s="16"/>
      <c r="D121" s="64">
        <v>1.8226851851851852E-3</v>
      </c>
      <c r="E121" s="64">
        <v>1.7847222222222225E-3</v>
      </c>
      <c r="F121" s="64">
        <v>1.8615740740740743E-3</v>
      </c>
      <c r="G121" s="64">
        <v>1.8856481481481484E-3</v>
      </c>
    </row>
    <row r="122" spans="1:7" ht="15" thickBot="1" x14ac:dyDescent="0.4">
      <c r="A122" s="62"/>
      <c r="B122" s="63"/>
      <c r="C122" s="16"/>
      <c r="D122" s="65"/>
      <c r="E122" s="65"/>
      <c r="F122" s="65"/>
      <c r="G122" s="65"/>
    </row>
    <row r="123" spans="1:7" ht="9.75" customHeight="1" thickTop="1" x14ac:dyDescent="0.35">
      <c r="A123" s="26"/>
      <c r="B123" s="26"/>
      <c r="C123" s="16"/>
      <c r="D123" s="27"/>
      <c r="E123" s="27"/>
      <c r="F123" s="27"/>
      <c r="G123" s="27"/>
    </row>
    <row r="124" spans="1:7" x14ac:dyDescent="0.35">
      <c r="D124" s="66" t="s">
        <v>52</v>
      </c>
      <c r="E124" s="67"/>
      <c r="F124" s="67"/>
      <c r="G124" s="68"/>
    </row>
    <row r="125" spans="1:7" ht="9.75" customHeight="1" x14ac:dyDescent="0.35">
      <c r="A125" s="26"/>
      <c r="B125" s="26"/>
      <c r="C125" s="16"/>
      <c r="D125" s="27"/>
      <c r="E125" s="27"/>
      <c r="F125" s="27"/>
      <c r="G125" s="27"/>
    </row>
    <row r="126" spans="1:7" x14ac:dyDescent="0.35">
      <c r="A126" s="12" t="s">
        <v>24</v>
      </c>
      <c r="B126" s="13" t="s">
        <v>78</v>
      </c>
      <c r="D126" s="49"/>
      <c r="E126" s="50"/>
      <c r="F126" s="50"/>
    </row>
    <row r="127" spans="1:7" ht="6.75" customHeight="1" thickBot="1" x14ac:dyDescent="0.4">
      <c r="A127" s="14"/>
      <c r="B127" s="15"/>
    </row>
    <row r="128" spans="1:7" ht="15.5" thickTop="1" thickBot="1" x14ac:dyDescent="0.4">
      <c r="A128" s="51" t="s">
        <v>86</v>
      </c>
      <c r="B128" s="52"/>
      <c r="C128" s="16"/>
      <c r="D128" s="17" t="s">
        <v>25</v>
      </c>
      <c r="E128" s="18" t="s">
        <v>26</v>
      </c>
      <c r="F128" s="18" t="s">
        <v>27</v>
      </c>
      <c r="G128" s="19" t="s">
        <v>28</v>
      </c>
    </row>
    <row r="129" spans="1:7" ht="15" customHeight="1" thickTop="1" thickBot="1" x14ac:dyDescent="0.4">
      <c r="A129" s="53"/>
      <c r="B129" s="54"/>
      <c r="C129" s="16"/>
      <c r="D129" s="55" t="str">
        <f>D107</f>
        <v>MALMÖ 2</v>
      </c>
      <c r="E129" s="56" t="str">
        <f>F98</f>
        <v>OXELÖSUND</v>
      </c>
      <c r="F129" s="57"/>
      <c r="G129" s="57"/>
    </row>
    <row r="130" spans="1:7" ht="15" thickBot="1" x14ac:dyDescent="0.4">
      <c r="A130" s="58" t="s">
        <v>9</v>
      </c>
      <c r="B130" s="59"/>
      <c r="C130" s="16"/>
      <c r="D130" s="55"/>
      <c r="E130" s="56"/>
      <c r="F130" s="57"/>
      <c r="G130" s="57"/>
    </row>
    <row r="131" spans="1:7" ht="15" thickBot="1" x14ac:dyDescent="0.4">
      <c r="A131" s="20"/>
      <c r="B131" s="21"/>
      <c r="C131" s="16"/>
      <c r="D131" s="24" t="s">
        <v>56</v>
      </c>
      <c r="E131" s="23" t="s">
        <v>55</v>
      </c>
      <c r="F131" s="24"/>
      <c r="G131" s="25"/>
    </row>
    <row r="132" spans="1:7" ht="15.5" thickTop="1" thickBot="1" x14ac:dyDescent="0.4">
      <c r="A132" s="60" t="s">
        <v>29</v>
      </c>
      <c r="B132" s="61"/>
      <c r="C132" s="16"/>
      <c r="D132" s="64">
        <v>1.9581018518518519E-3</v>
      </c>
      <c r="E132" s="64">
        <v>1.8097222222222221E-3</v>
      </c>
      <c r="F132" s="64"/>
      <c r="G132" s="64"/>
    </row>
    <row r="133" spans="1:7" ht="15" thickBot="1" x14ac:dyDescent="0.4">
      <c r="A133" s="62"/>
      <c r="B133" s="63"/>
      <c r="C133" s="16"/>
      <c r="D133" s="65"/>
      <c r="E133" s="65"/>
      <c r="F133" s="65"/>
      <c r="G133" s="65"/>
    </row>
    <row r="134" spans="1:7" ht="9.75" customHeight="1" thickTop="1" x14ac:dyDescent="0.35">
      <c r="A134" s="26"/>
      <c r="B134" s="26"/>
      <c r="C134" s="16"/>
      <c r="D134" s="27"/>
      <c r="E134" s="27"/>
      <c r="F134" s="27"/>
      <c r="G134" s="27"/>
    </row>
    <row r="135" spans="1:7" x14ac:dyDescent="0.35">
      <c r="D135" s="66" t="s">
        <v>103</v>
      </c>
      <c r="E135" s="67"/>
      <c r="F135" s="67"/>
      <c r="G135" s="68"/>
    </row>
    <row r="136" spans="1:7" ht="9.75" customHeight="1" x14ac:dyDescent="0.35">
      <c r="A136" s="26"/>
      <c r="B136" s="26"/>
      <c r="C136" s="16"/>
      <c r="D136" s="27"/>
      <c r="E136" s="27"/>
      <c r="F136" s="27"/>
      <c r="G136" s="27"/>
    </row>
    <row r="137" spans="1:7" x14ac:dyDescent="0.35">
      <c r="A137" s="12" t="s">
        <v>24</v>
      </c>
      <c r="B137" s="13" t="s">
        <v>79</v>
      </c>
      <c r="D137" s="49"/>
      <c r="E137" s="50"/>
      <c r="F137" s="50"/>
    </row>
    <row r="138" spans="1:7" ht="6.75" customHeight="1" thickBot="1" x14ac:dyDescent="0.4">
      <c r="A138" s="14"/>
      <c r="B138" s="15"/>
    </row>
    <row r="139" spans="1:7" ht="15.5" thickTop="1" thickBot="1" x14ac:dyDescent="0.4">
      <c r="A139" s="51" t="s">
        <v>87</v>
      </c>
      <c r="B139" s="52"/>
      <c r="C139" s="16"/>
      <c r="D139" s="17" t="s">
        <v>25</v>
      </c>
      <c r="E139" s="18" t="s">
        <v>26</v>
      </c>
      <c r="F139" s="18" t="s">
        <v>27</v>
      </c>
      <c r="G139" s="19" t="s">
        <v>28</v>
      </c>
    </row>
    <row r="140" spans="1:7" ht="15" customHeight="1" thickTop="1" thickBot="1" x14ac:dyDescent="0.4">
      <c r="A140" s="53"/>
      <c r="B140" s="54"/>
      <c r="C140" s="16"/>
      <c r="D140" s="55" t="str">
        <f>G118</f>
        <v>SÖDERTÄLJE</v>
      </c>
      <c r="E140" s="56" t="str">
        <f>D118</f>
        <v>MALMÖ 1</v>
      </c>
      <c r="F140" s="56" t="str">
        <f>F118</f>
        <v>INDALSÄLVEN</v>
      </c>
      <c r="G140" s="57"/>
    </row>
    <row r="141" spans="1:7" ht="15" thickBot="1" x14ac:dyDescent="0.4">
      <c r="A141" s="58" t="s">
        <v>10</v>
      </c>
      <c r="B141" s="59"/>
      <c r="C141" s="16"/>
      <c r="D141" s="55"/>
      <c r="E141" s="56"/>
      <c r="F141" s="56"/>
      <c r="G141" s="57"/>
    </row>
    <row r="142" spans="1:7" ht="15" thickBot="1" x14ac:dyDescent="0.4">
      <c r="A142" s="20"/>
      <c r="B142" s="21"/>
      <c r="C142" s="16"/>
      <c r="D142" s="24" t="s">
        <v>61</v>
      </c>
      <c r="E142" s="23" t="s">
        <v>60</v>
      </c>
      <c r="F142" s="22" t="s">
        <v>67</v>
      </c>
      <c r="G142" s="25"/>
    </row>
    <row r="143" spans="1:7" ht="15.5" thickTop="1" thickBot="1" x14ac:dyDescent="0.4">
      <c r="A143" s="60" t="s">
        <v>29</v>
      </c>
      <c r="B143" s="61"/>
      <c r="C143" s="37"/>
      <c r="D143" s="64">
        <v>1.9136574074074073E-3</v>
      </c>
      <c r="E143" s="64">
        <v>1.8745370370370372E-3</v>
      </c>
      <c r="F143" s="64">
        <v>1.8791666666666668E-3</v>
      </c>
      <c r="G143" s="64"/>
    </row>
    <row r="144" spans="1:7" ht="15" thickBot="1" x14ac:dyDescent="0.4">
      <c r="A144" s="62"/>
      <c r="B144" s="63"/>
      <c r="C144" s="16"/>
      <c r="D144" s="65"/>
      <c r="E144" s="65"/>
      <c r="F144" s="65"/>
      <c r="G144" s="65"/>
    </row>
    <row r="145" spans="1:11" ht="9.75" customHeight="1" thickTop="1" x14ac:dyDescent="0.35">
      <c r="A145" s="26"/>
      <c r="B145" s="26"/>
      <c r="C145" s="16"/>
      <c r="D145" s="27"/>
      <c r="E145" s="27"/>
      <c r="F145" s="27"/>
      <c r="G145" s="27"/>
    </row>
    <row r="146" spans="1:11" x14ac:dyDescent="0.35">
      <c r="D146" s="66" t="s">
        <v>62</v>
      </c>
      <c r="E146" s="67"/>
      <c r="F146" s="67"/>
      <c r="G146" s="68"/>
    </row>
    <row r="147" spans="1:11" ht="9.75" customHeight="1" x14ac:dyDescent="0.35">
      <c r="A147" s="26"/>
      <c r="B147" s="26"/>
      <c r="C147" s="16"/>
      <c r="D147" s="27"/>
      <c r="E147" s="27"/>
      <c r="F147" s="27"/>
      <c r="G147" s="27"/>
    </row>
    <row r="148" spans="1:11" x14ac:dyDescent="0.35">
      <c r="A148" s="12" t="s">
        <v>24</v>
      </c>
      <c r="B148" s="13" t="s">
        <v>80</v>
      </c>
      <c r="D148" s="49"/>
      <c r="E148" s="50"/>
      <c r="F148" s="50"/>
    </row>
    <row r="149" spans="1:11" ht="6.75" customHeight="1" thickBot="1" x14ac:dyDescent="0.4">
      <c r="A149" s="14"/>
      <c r="B149" s="15"/>
    </row>
    <row r="150" spans="1:11" ht="15.5" thickTop="1" thickBot="1" x14ac:dyDescent="0.4">
      <c r="A150" s="51" t="s">
        <v>106</v>
      </c>
      <c r="B150" s="52"/>
      <c r="C150" s="16"/>
      <c r="D150" s="17" t="s">
        <v>25</v>
      </c>
      <c r="E150" s="18" t="s">
        <v>26</v>
      </c>
      <c r="F150" s="18" t="s">
        <v>27</v>
      </c>
      <c r="G150" s="19" t="s">
        <v>28</v>
      </c>
    </row>
    <row r="151" spans="1:11" ht="15" customHeight="1" thickTop="1" thickBot="1" x14ac:dyDescent="0.4">
      <c r="A151" s="53"/>
      <c r="B151" s="54"/>
      <c r="C151" s="16"/>
      <c r="D151" s="55" t="str">
        <f>E107</f>
        <v>KUNGÄLV</v>
      </c>
      <c r="E151" s="56" t="str">
        <f>E89</f>
        <v>ÖRNSBERG 2</v>
      </c>
      <c r="F151" s="56" t="str">
        <f>E98</f>
        <v>ÖRNSBERG 1</v>
      </c>
      <c r="G151" s="57" t="str">
        <f>E118</f>
        <v>ÖRNSBERG 3</v>
      </c>
    </row>
    <row r="152" spans="1:11" ht="15" thickBot="1" x14ac:dyDescent="0.4">
      <c r="A152" s="58" t="s">
        <v>11</v>
      </c>
      <c r="B152" s="59"/>
      <c r="C152" s="16"/>
      <c r="D152" s="55"/>
      <c r="E152" s="56"/>
      <c r="F152" s="56"/>
      <c r="G152" s="57"/>
    </row>
    <row r="153" spans="1:11" ht="15" thickBot="1" x14ac:dyDescent="0.4">
      <c r="A153" s="20"/>
      <c r="B153" s="21"/>
      <c r="C153" s="16"/>
      <c r="D153" s="22" t="s">
        <v>68</v>
      </c>
      <c r="E153" s="23" t="s">
        <v>65</v>
      </c>
      <c r="F153" s="23" t="s">
        <v>66</v>
      </c>
      <c r="G153" s="23" t="s">
        <v>69</v>
      </c>
    </row>
    <row r="154" spans="1:11" ht="15.5" thickTop="1" thickBot="1" x14ac:dyDescent="0.4">
      <c r="A154" s="60" t="s">
        <v>29</v>
      </c>
      <c r="B154" s="61"/>
      <c r="C154" s="16"/>
      <c r="D154" s="64">
        <v>1.7458333333333336E-3</v>
      </c>
      <c r="E154" s="64">
        <v>1.7034722222222223E-3</v>
      </c>
      <c r="F154" s="64">
        <v>1.7532407407407408E-3</v>
      </c>
      <c r="G154" s="64">
        <v>1.7775462962962964E-3</v>
      </c>
    </row>
    <row r="155" spans="1:11" ht="15" thickBot="1" x14ac:dyDescent="0.4">
      <c r="A155" s="62"/>
      <c r="B155" s="63"/>
      <c r="C155" s="16"/>
      <c r="D155" s="65"/>
      <c r="E155" s="65"/>
      <c r="F155" s="65"/>
      <c r="G155" s="65"/>
    </row>
    <row r="156" spans="1:11" ht="9.75" customHeight="1" thickTop="1" x14ac:dyDescent="0.35">
      <c r="A156" s="26"/>
      <c r="B156" s="26"/>
      <c r="C156" s="16"/>
      <c r="D156" s="27"/>
      <c r="E156" s="27"/>
      <c r="F156" s="27"/>
      <c r="G156" s="27"/>
    </row>
    <row r="157" spans="1:11" x14ac:dyDescent="0.35">
      <c r="D157" s="66" t="s">
        <v>70</v>
      </c>
      <c r="E157" s="67"/>
      <c r="F157" s="67"/>
      <c r="G157" s="68"/>
    </row>
    <row r="158" spans="1:11" ht="15" thickBot="1" x14ac:dyDescent="0.4">
      <c r="D158" s="33"/>
      <c r="E158" s="33"/>
      <c r="F158" s="33"/>
      <c r="G158" s="33"/>
    </row>
    <row r="159" spans="1:11" ht="15.5" thickTop="1" thickBot="1" x14ac:dyDescent="0.4">
      <c r="A159" s="76" t="s">
        <v>81</v>
      </c>
      <c r="B159" s="77"/>
      <c r="D159" s="73" t="s">
        <v>73</v>
      </c>
      <c r="E159" s="74"/>
      <c r="F159" s="74"/>
      <c r="G159" s="75"/>
    </row>
    <row r="160" spans="1:11" ht="15" thickTop="1" x14ac:dyDescent="0.35">
      <c r="D160" s="33"/>
      <c r="E160" s="33"/>
      <c r="F160" s="33"/>
      <c r="G160" s="33"/>
      <c r="I160">
        <v>1</v>
      </c>
      <c r="J160" t="s">
        <v>129</v>
      </c>
      <c r="K160" s="38">
        <v>6.5347222222222228E-4</v>
      </c>
    </row>
    <row r="161" spans="9:11" x14ac:dyDescent="0.35">
      <c r="I161" s="6">
        <v>2</v>
      </c>
      <c r="J161" t="s">
        <v>130</v>
      </c>
      <c r="K161" s="38">
        <v>6.6921296296296303E-4</v>
      </c>
    </row>
    <row r="162" spans="9:11" x14ac:dyDescent="0.35">
      <c r="I162" s="6">
        <v>3</v>
      </c>
      <c r="J162" t="s">
        <v>128</v>
      </c>
      <c r="K162" s="38">
        <v>6.7407407407407401E-4</v>
      </c>
    </row>
    <row r="163" spans="9:11" x14ac:dyDescent="0.35">
      <c r="I163" s="6">
        <v>4</v>
      </c>
      <c r="J163" s="6" t="s">
        <v>131</v>
      </c>
      <c r="K163" s="39">
        <v>7.0138888888888887E-4</v>
      </c>
    </row>
    <row r="164" spans="9:11" x14ac:dyDescent="0.35">
      <c r="I164">
        <v>5</v>
      </c>
      <c r="J164" s="6" t="s">
        <v>123</v>
      </c>
      <c r="K164" s="38">
        <v>7.1388888888888891E-4</v>
      </c>
    </row>
    <row r="165" spans="9:11" x14ac:dyDescent="0.35">
      <c r="I165">
        <v>6</v>
      </c>
      <c r="J165" t="s">
        <v>126</v>
      </c>
      <c r="K165" s="38">
        <v>7.2291666666666652E-4</v>
      </c>
    </row>
    <row r="166" spans="9:11" x14ac:dyDescent="0.35">
      <c r="I166">
        <v>7</v>
      </c>
      <c r="J166" s="6" t="s">
        <v>125</v>
      </c>
      <c r="K166" s="39">
        <v>7.3310185185185197E-4</v>
      </c>
    </row>
    <row r="167" spans="9:11" x14ac:dyDescent="0.35">
      <c r="I167">
        <v>8</v>
      </c>
      <c r="J167" t="s">
        <v>122</v>
      </c>
      <c r="K167" s="38">
        <v>7.9837962962962968E-4</v>
      </c>
    </row>
    <row r="168" spans="9:11" x14ac:dyDescent="0.35">
      <c r="I168">
        <v>9</v>
      </c>
      <c r="J168" t="s">
        <v>127</v>
      </c>
      <c r="K168" s="38">
        <v>8.2476851851851852E-4</v>
      </c>
    </row>
    <row r="169" spans="9:11" x14ac:dyDescent="0.35">
      <c r="I169" s="6">
        <v>10</v>
      </c>
      <c r="J169" s="6" t="s">
        <v>124</v>
      </c>
      <c r="K169" s="39" t="str">
        <f>F63</f>
        <v>Lane 3</v>
      </c>
    </row>
    <row r="170" spans="9:11" x14ac:dyDescent="0.35">
      <c r="I170" s="6"/>
      <c r="J170" s="6"/>
      <c r="K170" s="6"/>
    </row>
  </sheetData>
  <sortState ref="J160:K169">
    <sortCondition ref="K160:K169"/>
  </sortState>
  <mergeCells count="200">
    <mergeCell ref="J5:P5"/>
    <mergeCell ref="A88:B88"/>
    <mergeCell ref="D86:F86"/>
    <mergeCell ref="D159:G159"/>
    <mergeCell ref="A159:B159"/>
    <mergeCell ref="D83:G83"/>
    <mergeCell ref="A85:G85"/>
    <mergeCell ref="G89:G90"/>
    <mergeCell ref="F89:F90"/>
    <mergeCell ref="E89:E90"/>
    <mergeCell ref="D89:D90"/>
    <mergeCell ref="A90:B90"/>
    <mergeCell ref="A89:B89"/>
    <mergeCell ref="A97:B97"/>
    <mergeCell ref="D95:F95"/>
    <mergeCell ref="G92:G93"/>
    <mergeCell ref="F92:F93"/>
    <mergeCell ref="E92:E93"/>
    <mergeCell ref="D92:D93"/>
    <mergeCell ref="A92:B93"/>
    <mergeCell ref="G98:G99"/>
    <mergeCell ref="F98:F99"/>
    <mergeCell ref="E98:E99"/>
    <mergeCell ref="D98:D99"/>
    <mergeCell ref="A99:B99"/>
    <mergeCell ref="A98:B98"/>
    <mergeCell ref="A106:B106"/>
    <mergeCell ref="D104:F104"/>
    <mergeCell ref="G101:G102"/>
    <mergeCell ref="F101:F102"/>
    <mergeCell ref="E101:E102"/>
    <mergeCell ref="D101:D102"/>
    <mergeCell ref="A101:B102"/>
    <mergeCell ref="G107:G108"/>
    <mergeCell ref="F107:F108"/>
    <mergeCell ref="E107:E108"/>
    <mergeCell ref="D107:D108"/>
    <mergeCell ref="A108:B108"/>
    <mergeCell ref="A107:B107"/>
    <mergeCell ref="A117:B117"/>
    <mergeCell ref="D115:F115"/>
    <mergeCell ref="D113:G113"/>
    <mergeCell ref="G110:G111"/>
    <mergeCell ref="F110:F111"/>
    <mergeCell ref="E110:E111"/>
    <mergeCell ref="D110:D111"/>
    <mergeCell ref="A110:B111"/>
    <mergeCell ref="D118:D119"/>
    <mergeCell ref="E118:E119"/>
    <mergeCell ref="F118:F119"/>
    <mergeCell ref="A119:B119"/>
    <mergeCell ref="A118:B118"/>
    <mergeCell ref="A128:B128"/>
    <mergeCell ref="D126:F126"/>
    <mergeCell ref="D124:G124"/>
    <mergeCell ref="G121:G122"/>
    <mergeCell ref="F121:F122"/>
    <mergeCell ref="E121:E122"/>
    <mergeCell ref="D121:D122"/>
    <mergeCell ref="A121:B122"/>
    <mergeCell ref="G129:G130"/>
    <mergeCell ref="F129:F130"/>
    <mergeCell ref="E129:E130"/>
    <mergeCell ref="D129:D130"/>
    <mergeCell ref="A130:B130"/>
    <mergeCell ref="A129:B129"/>
    <mergeCell ref="A139:B139"/>
    <mergeCell ref="D137:F137"/>
    <mergeCell ref="D135:G135"/>
    <mergeCell ref="G132:G133"/>
    <mergeCell ref="F132:F133"/>
    <mergeCell ref="E132:E133"/>
    <mergeCell ref="D132:D133"/>
    <mergeCell ref="A132:B133"/>
    <mergeCell ref="G140:G141"/>
    <mergeCell ref="F140:F141"/>
    <mergeCell ref="E140:E141"/>
    <mergeCell ref="D140:D141"/>
    <mergeCell ref="A141:B141"/>
    <mergeCell ref="A140:B140"/>
    <mergeCell ref="A150:B150"/>
    <mergeCell ref="D148:F148"/>
    <mergeCell ref="D146:G146"/>
    <mergeCell ref="G143:G144"/>
    <mergeCell ref="F143:F144"/>
    <mergeCell ref="E143:E144"/>
    <mergeCell ref="D143:D144"/>
    <mergeCell ref="A143:B144"/>
    <mergeCell ref="A154:B155"/>
    <mergeCell ref="G151:G152"/>
    <mergeCell ref="F151:F152"/>
    <mergeCell ref="E151:E152"/>
    <mergeCell ref="D151:D152"/>
    <mergeCell ref="A152:B152"/>
    <mergeCell ref="A151:B151"/>
    <mergeCell ref="D157:G157"/>
    <mergeCell ref="G154:G155"/>
    <mergeCell ref="F154:F155"/>
    <mergeCell ref="E154:E155"/>
    <mergeCell ref="D154:D155"/>
    <mergeCell ref="A5:G5"/>
    <mergeCell ref="A2:G2"/>
    <mergeCell ref="A78:B79"/>
    <mergeCell ref="D78:D79"/>
    <mergeCell ref="E78:E79"/>
    <mergeCell ref="F78:F79"/>
    <mergeCell ref="G78:G79"/>
    <mergeCell ref="G64:G65"/>
    <mergeCell ref="A65:B65"/>
    <mergeCell ref="A67:B68"/>
    <mergeCell ref="D67:D68"/>
    <mergeCell ref="E67:E68"/>
    <mergeCell ref="F67:F68"/>
    <mergeCell ref="G67:G68"/>
    <mergeCell ref="D61:F61"/>
    <mergeCell ref="A63:B63"/>
    <mergeCell ref="A64:B64"/>
    <mergeCell ref="D64:D65"/>
    <mergeCell ref="E64:E65"/>
    <mergeCell ref="F64:F65"/>
    <mergeCell ref="A56:B57"/>
    <mergeCell ref="D56:D57"/>
    <mergeCell ref="E56:E57"/>
    <mergeCell ref="F56:F57"/>
    <mergeCell ref="D81:G81"/>
    <mergeCell ref="D70:G70"/>
    <mergeCell ref="D72:F72"/>
    <mergeCell ref="A74:B74"/>
    <mergeCell ref="A75:B75"/>
    <mergeCell ref="D75:D76"/>
    <mergeCell ref="E75:E76"/>
    <mergeCell ref="F75:F76"/>
    <mergeCell ref="G75:G76"/>
    <mergeCell ref="A76:B76"/>
    <mergeCell ref="G56:G57"/>
    <mergeCell ref="D59:G59"/>
    <mergeCell ref="D48:G48"/>
    <mergeCell ref="D50:F50"/>
    <mergeCell ref="A52:B52"/>
    <mergeCell ref="A53:B53"/>
    <mergeCell ref="D53:D54"/>
    <mergeCell ref="E53:E54"/>
    <mergeCell ref="F53:F54"/>
    <mergeCell ref="G53:G54"/>
    <mergeCell ref="A54:B54"/>
    <mergeCell ref="G42:G43"/>
    <mergeCell ref="A43:B43"/>
    <mergeCell ref="A45:B46"/>
    <mergeCell ref="D45:D46"/>
    <mergeCell ref="E45:E46"/>
    <mergeCell ref="F45:F46"/>
    <mergeCell ref="G45:G46"/>
    <mergeCell ref="D39:F39"/>
    <mergeCell ref="A41:B41"/>
    <mergeCell ref="A42:B42"/>
    <mergeCell ref="D42:D43"/>
    <mergeCell ref="E42:E43"/>
    <mergeCell ref="F42:F43"/>
    <mergeCell ref="D25:D26"/>
    <mergeCell ref="E25:E26"/>
    <mergeCell ref="F25:F26"/>
    <mergeCell ref="G25:G26"/>
    <mergeCell ref="D37:G37"/>
    <mergeCell ref="A30:B30"/>
    <mergeCell ref="A31:B31"/>
    <mergeCell ref="D31:D32"/>
    <mergeCell ref="E31:E32"/>
    <mergeCell ref="F31:F32"/>
    <mergeCell ref="G31:G32"/>
    <mergeCell ref="A32:B32"/>
    <mergeCell ref="A34:B35"/>
    <mergeCell ref="D34:D35"/>
    <mergeCell ref="E34:E35"/>
    <mergeCell ref="F34:F35"/>
    <mergeCell ref="G34:G35"/>
    <mergeCell ref="D28:F28"/>
    <mergeCell ref="A6:G6"/>
    <mergeCell ref="D10:F10"/>
    <mergeCell ref="A12:B12"/>
    <mergeCell ref="A13:B13"/>
    <mergeCell ref="D13:D14"/>
    <mergeCell ref="E13:E14"/>
    <mergeCell ref="F13:F14"/>
    <mergeCell ref="G118:G119"/>
    <mergeCell ref="G22:G23"/>
    <mergeCell ref="A23:B23"/>
    <mergeCell ref="G13:G14"/>
    <mergeCell ref="A14:B14"/>
    <mergeCell ref="A16:B17"/>
    <mergeCell ref="D16:D17"/>
    <mergeCell ref="E16:E17"/>
    <mergeCell ref="F16:F17"/>
    <mergeCell ref="G16:G17"/>
    <mergeCell ref="D19:F19"/>
    <mergeCell ref="A21:B21"/>
    <mergeCell ref="A22:B22"/>
    <mergeCell ref="D22:D23"/>
    <mergeCell ref="E22:E23"/>
    <mergeCell ref="F22:F23"/>
    <mergeCell ref="A25:B26"/>
  </mergeCells>
  <pageMargins left="0.59055118110236227" right="0.39370078740157483" top="0.39370078740157483" bottom="0.39370078740157483" header="0.31496062992125984" footer="0.19685039370078741"/>
  <pageSetup paperSize="9" scale="97" fitToHeight="5" orientation="portrait" horizontalDpi="4294967295" verticalDpi="4294967295" r:id="rId1"/>
  <headerFooter>
    <oddFooter>&amp;L&amp;"-,Vet"&amp;D &amp;T&amp;C&amp;"-,Vet"&amp;P - &amp;N</oddFooter>
  </headerFooter>
  <rowBreaks count="2" manualBreakCount="2">
    <brk id="49" max="6" man="1"/>
    <brk id="10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60"/>
  <sheetViews>
    <sheetView tabSelected="1" view="pageBreakPreview" topLeftCell="A124" zoomScaleNormal="100" zoomScaleSheetLayoutView="100" workbookViewId="0">
      <selection activeCell="E153" sqref="E153"/>
    </sheetView>
  </sheetViews>
  <sheetFormatPr defaultRowHeight="14.5" x14ac:dyDescent="0.35"/>
  <cols>
    <col min="3" max="3" width="2.1796875" customWidth="1"/>
    <col min="4" max="7" width="18.90625" customWidth="1"/>
  </cols>
  <sheetData>
    <row r="2" spans="1:15" ht="26" x14ac:dyDescent="0.6">
      <c r="A2" s="71" t="s">
        <v>72</v>
      </c>
      <c r="B2" s="71"/>
      <c r="C2" s="71"/>
      <c r="D2" s="71"/>
      <c r="E2" s="71"/>
      <c r="F2" s="71"/>
      <c r="G2" s="71"/>
    </row>
    <row r="4" spans="1:15" x14ac:dyDescent="0.35">
      <c r="A4" s="10"/>
      <c r="B4" s="10"/>
      <c r="C4" s="10"/>
      <c r="D4" s="10"/>
      <c r="E4" s="10"/>
      <c r="F4" s="10"/>
      <c r="G4" s="10"/>
    </row>
    <row r="5" spans="1:15" ht="22.5" x14ac:dyDescent="0.4">
      <c r="A5" s="69" t="s">
        <v>97</v>
      </c>
      <c r="B5" s="70"/>
      <c r="C5" s="70"/>
      <c r="D5" s="70"/>
      <c r="E5" s="70"/>
      <c r="F5" s="70"/>
      <c r="G5" s="70"/>
      <c r="H5" s="28"/>
      <c r="I5" s="72"/>
      <c r="J5" s="72"/>
      <c r="K5" s="72"/>
      <c r="L5" s="72"/>
      <c r="M5" s="72"/>
      <c r="N5" s="72"/>
      <c r="O5" s="72"/>
    </row>
    <row r="6" spans="1:15" ht="29.15" customHeight="1" x14ac:dyDescent="0.4">
      <c r="A6" s="48" t="s">
        <v>71</v>
      </c>
      <c r="B6" s="48"/>
      <c r="C6" s="48"/>
      <c r="D6" s="48"/>
      <c r="E6" s="48"/>
      <c r="F6" s="48"/>
      <c r="G6" s="48"/>
    </row>
    <row r="7" spans="1:15" ht="24.65" customHeight="1" thickBot="1" x14ac:dyDescent="0.4">
      <c r="A7" s="9"/>
      <c r="B7" s="9"/>
      <c r="C7" s="10"/>
      <c r="D7" s="10"/>
      <c r="E7" s="10"/>
      <c r="F7" s="10"/>
      <c r="G7" s="10"/>
    </row>
    <row r="8" spans="1:15" ht="15" thickBot="1" x14ac:dyDescent="0.4">
      <c r="D8" s="11" t="s">
        <v>20</v>
      </c>
      <c r="E8" s="11" t="s">
        <v>21</v>
      </c>
      <c r="F8" s="11" t="s">
        <v>22</v>
      </c>
      <c r="G8" s="11" t="s">
        <v>23</v>
      </c>
    </row>
    <row r="9" spans="1:15" ht="9.75" customHeight="1" x14ac:dyDescent="0.35"/>
    <row r="10" spans="1:15" x14ac:dyDescent="0.35">
      <c r="A10" s="12" t="s">
        <v>24</v>
      </c>
      <c r="B10" s="13" t="s">
        <v>34</v>
      </c>
      <c r="D10" s="49"/>
      <c r="E10" s="50"/>
      <c r="F10" s="50"/>
    </row>
    <row r="11" spans="1:15" ht="6.75" customHeight="1" thickBot="1" x14ac:dyDescent="0.4">
      <c r="A11" s="14"/>
      <c r="B11" s="15"/>
    </row>
    <row r="12" spans="1:15" ht="15.5" thickTop="1" thickBot="1" x14ac:dyDescent="0.4">
      <c r="A12" s="51" t="s">
        <v>36</v>
      </c>
      <c r="B12" s="52"/>
      <c r="C12" s="16"/>
      <c r="D12" s="17" t="s">
        <v>25</v>
      </c>
      <c r="E12" s="18" t="s">
        <v>26</v>
      </c>
      <c r="F12" s="18" t="s">
        <v>27</v>
      </c>
      <c r="G12" s="19" t="s">
        <v>28</v>
      </c>
    </row>
    <row r="13" spans="1:15" ht="15" customHeight="1" thickTop="1" thickBot="1" x14ac:dyDescent="0.4">
      <c r="A13" s="53"/>
      <c r="B13" s="54"/>
      <c r="C13" s="16"/>
      <c r="D13" s="55" t="str">
        <f>'Race Program'!D13:D14</f>
        <v>SIGTUNA MÄLARPIRATERNA</v>
      </c>
      <c r="E13" s="55" t="str">
        <f>'Race Program'!E13:E14</f>
        <v>ÖRNSBERG 2</v>
      </c>
      <c r="F13" s="55" t="str">
        <f>'Race Program'!F13:F14</f>
        <v>MALMÖ 1</v>
      </c>
      <c r="G13" s="55" t="str">
        <f>'Race Program'!G13:G14</f>
        <v>SÖDERTÄLJE</v>
      </c>
    </row>
    <row r="14" spans="1:15" ht="15" thickBot="1" x14ac:dyDescent="0.4">
      <c r="A14" s="58" t="s">
        <v>5</v>
      </c>
      <c r="B14" s="59"/>
      <c r="C14" s="16"/>
      <c r="D14" s="55"/>
      <c r="E14" s="55"/>
      <c r="F14" s="55"/>
      <c r="G14" s="55"/>
    </row>
    <row r="15" spans="1:15" ht="15" thickBot="1" x14ac:dyDescent="0.4">
      <c r="A15" s="20"/>
      <c r="B15" s="21"/>
      <c r="C15" s="16"/>
      <c r="D15" s="35" t="s">
        <v>112</v>
      </c>
      <c r="E15" s="35" t="s">
        <v>107</v>
      </c>
      <c r="F15" s="35" t="s">
        <v>115</v>
      </c>
      <c r="G15" s="35" t="s">
        <v>114</v>
      </c>
    </row>
    <row r="16" spans="1:15" ht="15" thickTop="1" x14ac:dyDescent="0.35">
      <c r="A16" s="60" t="s">
        <v>29</v>
      </c>
      <c r="B16" s="61"/>
      <c r="C16" s="16"/>
      <c r="D16" s="81">
        <f>'Race Program'!D16:D17</f>
        <v>8.4143518518518519E-4</v>
      </c>
      <c r="E16" s="81">
        <f>'Race Program'!E16:E17</f>
        <v>6.8541666666666664E-4</v>
      </c>
      <c r="F16" s="81">
        <f>'Race Program'!F16:F17</f>
        <v>7.3912037037037045E-4</v>
      </c>
      <c r="G16" s="81">
        <f>'Race Program'!G16:G17</f>
        <v>7.8310185185185178E-4</v>
      </c>
    </row>
    <row r="17" spans="1:7" ht="15" thickBot="1" x14ac:dyDescent="0.4">
      <c r="A17" s="62"/>
      <c r="B17" s="63"/>
      <c r="C17" s="16"/>
      <c r="D17" s="82"/>
      <c r="E17" s="82"/>
      <c r="F17" s="82"/>
      <c r="G17" s="82"/>
    </row>
    <row r="18" spans="1:7" ht="9.75" customHeight="1" thickTop="1" x14ac:dyDescent="0.35">
      <c r="A18" s="26"/>
      <c r="B18" s="26"/>
      <c r="C18" s="16"/>
      <c r="D18" s="34"/>
      <c r="E18" s="27"/>
      <c r="F18" s="27"/>
      <c r="G18" s="27"/>
    </row>
    <row r="19" spans="1:7" x14ac:dyDescent="0.35">
      <c r="A19" s="12" t="s">
        <v>24</v>
      </c>
      <c r="B19" s="13" t="s">
        <v>35</v>
      </c>
      <c r="D19" s="49"/>
      <c r="E19" s="50"/>
      <c r="F19" s="50"/>
    </row>
    <row r="20" spans="1:7" ht="6.75" customHeight="1" thickBot="1" x14ac:dyDescent="0.4">
      <c r="A20" s="14"/>
      <c r="B20" s="15"/>
    </row>
    <row r="21" spans="1:7" ht="15.5" thickTop="1" thickBot="1" x14ac:dyDescent="0.4">
      <c r="A21" s="51" t="s">
        <v>37</v>
      </c>
      <c r="B21" s="52"/>
      <c r="C21" s="16"/>
      <c r="D21" s="17" t="s">
        <v>25</v>
      </c>
      <c r="E21" s="18" t="s">
        <v>26</v>
      </c>
      <c r="F21" s="18" t="s">
        <v>27</v>
      </c>
      <c r="G21" s="19" t="s">
        <v>28</v>
      </c>
    </row>
    <row r="22" spans="1:7" ht="15" customHeight="1" thickTop="1" thickBot="1" x14ac:dyDescent="0.4">
      <c r="A22" s="53"/>
      <c r="B22" s="54"/>
      <c r="C22" s="16"/>
      <c r="D22" s="55" t="str">
        <f>'Race Program'!D22:D23</f>
        <v>ÖRNSBERG 3</v>
      </c>
      <c r="E22" s="55" t="str">
        <f>'Race Program'!E22:E23</f>
        <v>KUNGÄLV</v>
      </c>
      <c r="F22" s="55" t="str">
        <f>'Race Program'!F22:F23</f>
        <v>MALMÖ 2</v>
      </c>
      <c r="G22" s="57"/>
    </row>
    <row r="23" spans="1:7" ht="15" thickBot="1" x14ac:dyDescent="0.4">
      <c r="A23" s="58" t="s">
        <v>6</v>
      </c>
      <c r="B23" s="59"/>
      <c r="C23" s="16"/>
      <c r="D23" s="55"/>
      <c r="E23" s="55"/>
      <c r="F23" s="55"/>
      <c r="G23" s="57"/>
    </row>
    <row r="24" spans="1:7" ht="15" thickBot="1" x14ac:dyDescent="0.4">
      <c r="A24" s="20"/>
      <c r="B24" s="21"/>
      <c r="C24" s="16"/>
      <c r="D24" s="35" t="s">
        <v>116</v>
      </c>
      <c r="E24" s="35" t="s">
        <v>109</v>
      </c>
      <c r="F24" s="35" t="s">
        <v>111</v>
      </c>
      <c r="G24" s="25"/>
    </row>
    <row r="25" spans="1:7" ht="15.5" thickTop="1" thickBot="1" x14ac:dyDescent="0.4">
      <c r="A25" s="60" t="s">
        <v>29</v>
      </c>
      <c r="B25" s="61"/>
      <c r="C25" s="16"/>
      <c r="D25" s="81">
        <f>'Race Program'!D25:D26</f>
        <v>7.6064814814814821E-4</v>
      </c>
      <c r="E25" s="81">
        <f>'Race Program'!E25:E26</f>
        <v>7.2013888888888876E-4</v>
      </c>
      <c r="F25" s="81">
        <f>'Race Program'!F25:F26</f>
        <v>8.0625E-4</v>
      </c>
      <c r="G25" s="64"/>
    </row>
    <row r="26" spans="1:7" ht="15" thickBot="1" x14ac:dyDescent="0.4">
      <c r="A26" s="62"/>
      <c r="B26" s="63"/>
      <c r="C26" s="16"/>
      <c r="D26" s="82"/>
      <c r="E26" s="82"/>
      <c r="F26" s="82"/>
      <c r="G26" s="65"/>
    </row>
    <row r="27" spans="1:7" ht="9.75" customHeight="1" thickTop="1" x14ac:dyDescent="0.35">
      <c r="A27" s="26"/>
      <c r="B27" s="26"/>
      <c r="C27" s="16"/>
      <c r="D27" s="27"/>
      <c r="E27" s="27"/>
      <c r="F27" s="27"/>
      <c r="G27" s="27"/>
    </row>
    <row r="28" spans="1:7" x14ac:dyDescent="0.35">
      <c r="A28" s="12" t="s">
        <v>24</v>
      </c>
      <c r="B28" s="13" t="s">
        <v>41</v>
      </c>
      <c r="D28" s="49"/>
      <c r="E28" s="50"/>
      <c r="F28" s="50"/>
    </row>
    <row r="29" spans="1:7" ht="6.75" customHeight="1" thickBot="1" x14ac:dyDescent="0.4">
      <c r="A29" s="14"/>
      <c r="B29" s="15"/>
    </row>
    <row r="30" spans="1:7" ht="15.5" thickTop="1" thickBot="1" x14ac:dyDescent="0.4">
      <c r="A30" s="51" t="s">
        <v>42</v>
      </c>
      <c r="B30" s="52"/>
      <c r="C30" s="16"/>
      <c r="D30" s="17" t="s">
        <v>25</v>
      </c>
      <c r="E30" s="18" t="s">
        <v>26</v>
      </c>
      <c r="F30" s="18" t="s">
        <v>27</v>
      </c>
      <c r="G30" s="19" t="s">
        <v>28</v>
      </c>
    </row>
    <row r="31" spans="1:7" ht="15" customHeight="1" thickTop="1" thickBot="1" x14ac:dyDescent="0.4">
      <c r="A31" s="53"/>
      <c r="B31" s="54"/>
      <c r="C31" s="16"/>
      <c r="D31" s="55" t="str">
        <f>'Race Program'!D31:D32</f>
        <v>OXELÖSUND</v>
      </c>
      <c r="E31" s="55" t="str">
        <f>'Race Program'!E31:E32</f>
        <v>ÖRNSBERG 1</v>
      </c>
      <c r="F31" s="55" t="str">
        <f>'Race Program'!F31:F32</f>
        <v>INDALSÄLVEN</v>
      </c>
      <c r="G31" s="57"/>
    </row>
    <row r="32" spans="1:7" ht="15" thickBot="1" x14ac:dyDescent="0.4">
      <c r="A32" s="58" t="s">
        <v>7</v>
      </c>
      <c r="B32" s="59"/>
      <c r="C32" s="16"/>
      <c r="D32" s="55"/>
      <c r="E32" s="55"/>
      <c r="F32" s="55"/>
      <c r="G32" s="57"/>
    </row>
    <row r="33" spans="1:7" ht="15" thickBot="1" x14ac:dyDescent="0.4">
      <c r="A33" s="20"/>
      <c r="B33" s="21"/>
      <c r="C33" s="16"/>
      <c r="D33" s="35" t="s">
        <v>110</v>
      </c>
      <c r="E33" s="35" t="s">
        <v>108</v>
      </c>
      <c r="F33" s="35" t="s">
        <v>113</v>
      </c>
      <c r="G33" s="25"/>
    </row>
    <row r="34" spans="1:7" ht="15.5" thickTop="1" thickBot="1" x14ac:dyDescent="0.4">
      <c r="A34" s="60" t="s">
        <v>29</v>
      </c>
      <c r="B34" s="61"/>
      <c r="C34" s="16"/>
      <c r="D34" s="81">
        <f>'Race Program'!D34:D35</f>
        <v>7.0787037037037042E-4</v>
      </c>
      <c r="E34" s="81">
        <f>'Race Program'!E34:E35</f>
        <v>6.9675925925925938E-4</v>
      </c>
      <c r="F34" s="81">
        <f>'Race Program'!F34:F35</f>
        <v>7.6759259259259261E-4</v>
      </c>
      <c r="G34" s="64"/>
    </row>
    <row r="35" spans="1:7" ht="15" thickBot="1" x14ac:dyDescent="0.4">
      <c r="A35" s="62"/>
      <c r="B35" s="63"/>
      <c r="C35" s="16"/>
      <c r="D35" s="82"/>
      <c r="E35" s="82"/>
      <c r="F35" s="82"/>
      <c r="G35" s="65"/>
    </row>
    <row r="36" spans="1:7" ht="9.75" customHeight="1" thickTop="1" x14ac:dyDescent="0.35">
      <c r="A36" s="26"/>
      <c r="B36" s="26"/>
      <c r="C36" s="16"/>
      <c r="D36" s="27"/>
      <c r="E36" s="27"/>
      <c r="F36" s="27"/>
      <c r="G36" s="27"/>
    </row>
    <row r="37" spans="1:7" ht="30.65" customHeight="1" x14ac:dyDescent="0.35">
      <c r="D37" s="66" t="s">
        <v>99</v>
      </c>
      <c r="E37" s="67"/>
      <c r="F37" s="67"/>
      <c r="G37" s="68"/>
    </row>
    <row r="38" spans="1:7" ht="9.75" customHeight="1" x14ac:dyDescent="0.35">
      <c r="A38" s="26"/>
      <c r="B38" s="26"/>
      <c r="C38" s="16"/>
      <c r="D38" s="27"/>
      <c r="E38" s="27"/>
      <c r="F38" s="27"/>
      <c r="G38" s="27"/>
    </row>
    <row r="39" spans="1:7" x14ac:dyDescent="0.35">
      <c r="A39" s="12" t="s">
        <v>24</v>
      </c>
      <c r="B39" s="13" t="s">
        <v>46</v>
      </c>
      <c r="D39" s="49"/>
      <c r="E39" s="50"/>
      <c r="F39" s="50"/>
    </row>
    <row r="40" spans="1:7" ht="6.75" customHeight="1" thickBot="1" x14ac:dyDescent="0.4">
      <c r="A40" s="14"/>
      <c r="B40" s="15"/>
    </row>
    <row r="41" spans="1:7" ht="15.5" thickTop="1" thickBot="1" x14ac:dyDescent="0.4">
      <c r="A41" s="51" t="s">
        <v>47</v>
      </c>
      <c r="B41" s="52"/>
      <c r="C41" s="16"/>
      <c r="D41" s="17" t="s">
        <v>25</v>
      </c>
      <c r="E41" s="18" t="s">
        <v>26</v>
      </c>
      <c r="F41" s="18" t="s">
        <v>27</v>
      </c>
      <c r="G41" s="19" t="s">
        <v>28</v>
      </c>
    </row>
    <row r="42" spans="1:7" ht="15" customHeight="1" thickTop="1" thickBot="1" x14ac:dyDescent="0.4">
      <c r="A42" s="53"/>
      <c r="B42" s="54"/>
      <c r="C42" s="16"/>
      <c r="D42" s="55" t="str">
        <f>'Race Program'!D42:D43</f>
        <v>INDALSÄLVEN</v>
      </c>
      <c r="E42" s="55" t="str">
        <f>'Race Program'!E42:E43</f>
        <v>MALMÖ 1</v>
      </c>
      <c r="F42" s="55" t="str">
        <f>'Race Program'!F42:F43</f>
        <v>ÖRNSBERG 3</v>
      </c>
      <c r="G42" s="55" t="str">
        <f>'Race Program'!G42:G43</f>
        <v>SÖDERTÄLJE</v>
      </c>
    </row>
    <row r="43" spans="1:7" ht="15" thickBot="1" x14ac:dyDescent="0.4">
      <c r="A43" s="58" t="s">
        <v>12</v>
      </c>
      <c r="B43" s="59"/>
      <c r="C43" s="16"/>
      <c r="D43" s="55"/>
      <c r="E43" s="55"/>
      <c r="F43" s="55"/>
      <c r="G43" s="55"/>
    </row>
    <row r="44" spans="1:7" ht="15" thickBot="1" x14ac:dyDescent="0.4">
      <c r="A44" s="20"/>
      <c r="B44" s="21"/>
      <c r="C44" s="16"/>
      <c r="D44" s="36" t="s">
        <v>120</v>
      </c>
      <c r="E44" s="35" t="s">
        <v>117</v>
      </c>
      <c r="F44" s="36" t="s">
        <v>118</v>
      </c>
      <c r="G44" s="36" t="s">
        <v>119</v>
      </c>
    </row>
    <row r="45" spans="1:7" ht="15" thickTop="1" x14ac:dyDescent="0.35">
      <c r="A45" s="60" t="s">
        <v>29</v>
      </c>
      <c r="B45" s="61"/>
      <c r="C45" s="16"/>
      <c r="D45" s="81">
        <f>'Race Program'!D45:D46</f>
        <v>7.3125000000000002E-4</v>
      </c>
      <c r="E45" s="81">
        <f>'Race Program'!E45:E46</f>
        <v>7.2222222222222219E-4</v>
      </c>
      <c r="F45" s="81">
        <f>'Race Program'!F45:F46</f>
        <v>7.2546296296296291E-4</v>
      </c>
      <c r="G45" s="81">
        <f>'Race Program'!G45:G46</f>
        <v>7.6689814814814817E-4</v>
      </c>
    </row>
    <row r="46" spans="1:7" ht="15" thickBot="1" x14ac:dyDescent="0.4">
      <c r="A46" s="62"/>
      <c r="B46" s="63"/>
      <c r="C46" s="16"/>
      <c r="D46" s="82"/>
      <c r="E46" s="82"/>
      <c r="F46" s="82"/>
      <c r="G46" s="82"/>
    </row>
    <row r="47" spans="1:7" ht="9.75" customHeight="1" thickTop="1" x14ac:dyDescent="0.35">
      <c r="A47" s="26"/>
      <c r="B47" s="26"/>
      <c r="C47" s="16"/>
      <c r="D47" s="27"/>
      <c r="E47" s="27"/>
      <c r="F47" s="27"/>
      <c r="G47" s="27"/>
    </row>
    <row r="48" spans="1:7" x14ac:dyDescent="0.35">
      <c r="D48" s="66" t="s">
        <v>98</v>
      </c>
      <c r="E48" s="67"/>
      <c r="F48" s="67"/>
      <c r="G48" s="68"/>
    </row>
    <row r="49" spans="1:7" ht="9.75" customHeight="1" x14ac:dyDescent="0.35">
      <c r="A49" s="26"/>
      <c r="B49" s="26"/>
      <c r="C49" s="16"/>
      <c r="D49" s="27"/>
      <c r="E49" s="27"/>
      <c r="F49" s="27"/>
      <c r="G49" s="27"/>
    </row>
    <row r="50" spans="1:7" x14ac:dyDescent="0.35">
      <c r="A50" s="12" t="s">
        <v>24</v>
      </c>
      <c r="B50" s="13" t="s">
        <v>53</v>
      </c>
      <c r="D50" s="49"/>
      <c r="E50" s="50"/>
      <c r="F50" s="50"/>
    </row>
    <row r="51" spans="1:7" ht="6.75" customHeight="1" thickBot="1" x14ac:dyDescent="0.4">
      <c r="A51" s="14"/>
      <c r="B51" s="15"/>
    </row>
    <row r="52" spans="1:7" ht="15.5" thickTop="1" thickBot="1" x14ac:dyDescent="0.4">
      <c r="A52" s="51" t="s">
        <v>58</v>
      </c>
      <c r="B52" s="52"/>
      <c r="C52" s="16"/>
      <c r="D52" s="17" t="s">
        <v>25</v>
      </c>
      <c r="E52" s="18" t="s">
        <v>26</v>
      </c>
      <c r="F52" s="18" t="s">
        <v>27</v>
      </c>
      <c r="G52" s="19" t="s">
        <v>28</v>
      </c>
    </row>
    <row r="53" spans="1:7" ht="15" customHeight="1" thickTop="1" thickBot="1" x14ac:dyDescent="0.4">
      <c r="A53" s="53"/>
      <c r="B53" s="54"/>
      <c r="C53" s="16"/>
      <c r="D53" s="55" t="str">
        <f>'Race Program'!D53:D54</f>
        <v>SIGTUNA MÄLARPIRATERNA</v>
      </c>
      <c r="E53" s="55" t="str">
        <f>'Race Program'!E53:E54</f>
        <v>OXELÖSUND</v>
      </c>
      <c r="F53" s="55" t="str">
        <f>'Race Program'!F53:F54</f>
        <v>MALMÖ 2</v>
      </c>
      <c r="G53" s="55" t="str">
        <f>'Race Program'!G53:G54</f>
        <v>PINK LADIES MALMÖ</v>
      </c>
    </row>
    <row r="54" spans="1:7" ht="15" thickBot="1" x14ac:dyDescent="0.4">
      <c r="A54" s="58" t="s">
        <v>9</v>
      </c>
      <c r="B54" s="59"/>
      <c r="C54" s="16"/>
      <c r="D54" s="55"/>
      <c r="E54" s="55"/>
      <c r="F54" s="55"/>
      <c r="G54" s="55"/>
    </row>
    <row r="55" spans="1:7" ht="15.5" thickBot="1" x14ac:dyDescent="0.4">
      <c r="A55" s="20"/>
      <c r="B55" s="21"/>
      <c r="C55" s="16"/>
      <c r="D55" s="36" t="s">
        <v>141</v>
      </c>
      <c r="E55" s="36" t="s">
        <v>143</v>
      </c>
      <c r="F55" s="36" t="s">
        <v>142</v>
      </c>
      <c r="G55" s="36" t="s">
        <v>143</v>
      </c>
    </row>
    <row r="56" spans="1:7" ht="15.5" thickTop="1" thickBot="1" x14ac:dyDescent="0.4">
      <c r="A56" s="60" t="s">
        <v>29</v>
      </c>
      <c r="B56" s="61"/>
      <c r="C56" s="16"/>
      <c r="D56" s="81">
        <f>'Race Program'!D56:D57</f>
        <v>7.9837962962962968E-4</v>
      </c>
      <c r="E56" s="81">
        <f>'Race Program'!E56:E57</f>
        <v>7.1388888888888891E-4</v>
      </c>
      <c r="F56" s="81" t="str">
        <f>'Race Program'!F56:F57</f>
        <v>DNS</v>
      </c>
      <c r="G56" s="64"/>
    </row>
    <row r="57" spans="1:7" ht="15" thickBot="1" x14ac:dyDescent="0.4">
      <c r="A57" s="62"/>
      <c r="B57" s="63"/>
      <c r="C57" s="16"/>
      <c r="D57" s="82"/>
      <c r="E57" s="82"/>
      <c r="F57" s="82"/>
      <c r="G57" s="65"/>
    </row>
    <row r="58" spans="1:7" ht="9.75" customHeight="1" thickTop="1" x14ac:dyDescent="0.35">
      <c r="A58" s="26"/>
      <c r="B58" s="26"/>
      <c r="C58" s="16"/>
      <c r="D58" s="27"/>
      <c r="E58" s="27"/>
      <c r="F58" s="27"/>
      <c r="G58" s="27"/>
    </row>
    <row r="59" spans="1:7" x14ac:dyDescent="0.35">
      <c r="D59" s="66" t="s">
        <v>103</v>
      </c>
      <c r="E59" s="67"/>
      <c r="F59" s="67"/>
      <c r="G59" s="68"/>
    </row>
    <row r="60" spans="1:7" ht="9.75" customHeight="1" x14ac:dyDescent="0.35">
      <c r="A60" s="26"/>
      <c r="B60" s="26"/>
      <c r="C60" s="16"/>
      <c r="D60" s="27"/>
      <c r="E60" s="27"/>
      <c r="F60" s="27"/>
      <c r="G60" s="27"/>
    </row>
    <row r="61" spans="1:7" x14ac:dyDescent="0.35">
      <c r="A61" s="12" t="s">
        <v>24</v>
      </c>
      <c r="B61" s="13" t="s">
        <v>57</v>
      </c>
      <c r="D61" s="49"/>
      <c r="E61" s="50"/>
      <c r="F61" s="50"/>
    </row>
    <row r="62" spans="1:7" ht="6.75" customHeight="1" thickBot="1" x14ac:dyDescent="0.4">
      <c r="A62" s="14"/>
      <c r="B62" s="15"/>
    </row>
    <row r="63" spans="1:7" ht="15.5" thickTop="1" thickBot="1" x14ac:dyDescent="0.4">
      <c r="A63" s="51" t="s">
        <v>59</v>
      </c>
      <c r="B63" s="52"/>
      <c r="C63" s="16"/>
      <c r="D63" s="17" t="s">
        <v>25</v>
      </c>
      <c r="E63" s="18" t="s">
        <v>26</v>
      </c>
      <c r="F63" s="18" t="s">
        <v>27</v>
      </c>
      <c r="G63" s="19" t="s">
        <v>28</v>
      </c>
    </row>
    <row r="64" spans="1:7" ht="15" customHeight="1" thickTop="1" thickBot="1" x14ac:dyDescent="0.4">
      <c r="A64" s="53"/>
      <c r="B64" s="54"/>
      <c r="C64" s="16"/>
      <c r="D64" s="55" t="str">
        <f>'Race Program'!D64:D65</f>
        <v>INDALSÄLVEN</v>
      </c>
      <c r="E64" s="55" t="str">
        <f>'Race Program'!E64:E65</f>
        <v>ÖRNSBERG 3</v>
      </c>
      <c r="F64" s="55" t="str">
        <f>'Race Program'!F64:F65</f>
        <v>SÖDERTÄLJE</v>
      </c>
      <c r="G64" s="57"/>
    </row>
    <row r="65" spans="1:7" ht="15" thickBot="1" x14ac:dyDescent="0.4">
      <c r="A65" s="58" t="s">
        <v>10</v>
      </c>
      <c r="B65" s="59"/>
      <c r="C65" s="16"/>
      <c r="D65" s="55"/>
      <c r="E65" s="55"/>
      <c r="F65" s="55"/>
      <c r="G65" s="57"/>
    </row>
    <row r="66" spans="1:7" ht="15.5" thickBot="1" x14ac:dyDescent="0.4">
      <c r="A66" s="20"/>
      <c r="B66" s="21"/>
      <c r="C66" s="16"/>
      <c r="D66" s="36" t="s">
        <v>140</v>
      </c>
      <c r="E66" s="36" t="s">
        <v>138</v>
      </c>
      <c r="F66" s="36" t="s">
        <v>139</v>
      </c>
      <c r="G66" s="25"/>
    </row>
    <row r="67" spans="1:7" ht="15.5" thickTop="1" thickBot="1" x14ac:dyDescent="0.4">
      <c r="A67" s="60" t="s">
        <v>29</v>
      </c>
      <c r="B67" s="61"/>
      <c r="C67" s="16"/>
      <c r="D67" s="81">
        <f>'Race Program'!D67:D68</f>
        <v>7.3310185185185197E-4</v>
      </c>
      <c r="E67" s="81">
        <f>'Race Program'!E67:E68</f>
        <v>7.2291666666666652E-4</v>
      </c>
      <c r="F67" s="81">
        <f>'Race Program'!F67:F68</f>
        <v>8.2476851851851852E-4</v>
      </c>
      <c r="G67" s="64"/>
    </row>
    <row r="68" spans="1:7" ht="15" thickBot="1" x14ac:dyDescent="0.4">
      <c r="A68" s="62"/>
      <c r="B68" s="63"/>
      <c r="C68" s="16"/>
      <c r="D68" s="82"/>
      <c r="E68" s="82"/>
      <c r="F68" s="82"/>
      <c r="G68" s="65"/>
    </row>
    <row r="69" spans="1:7" ht="9.75" customHeight="1" thickTop="1" x14ac:dyDescent="0.35">
      <c r="A69" s="26"/>
      <c r="B69" s="26"/>
      <c r="C69" s="16"/>
      <c r="D69" s="27"/>
      <c r="E69" s="27"/>
      <c r="F69" s="27"/>
      <c r="G69" s="27"/>
    </row>
    <row r="70" spans="1:7" x14ac:dyDescent="0.35">
      <c r="D70" s="66" t="s">
        <v>62</v>
      </c>
      <c r="E70" s="67"/>
      <c r="F70" s="67"/>
      <c r="G70" s="68"/>
    </row>
    <row r="71" spans="1:7" ht="9.75" customHeight="1" x14ac:dyDescent="0.35">
      <c r="A71" s="26"/>
      <c r="B71" s="26"/>
      <c r="C71" s="16"/>
      <c r="D71" s="27"/>
      <c r="E71" s="27"/>
      <c r="F71" s="27"/>
      <c r="G71" s="27"/>
    </row>
    <row r="72" spans="1:7" x14ac:dyDescent="0.35">
      <c r="A72" s="12" t="s">
        <v>24</v>
      </c>
      <c r="B72" s="13" t="s">
        <v>63</v>
      </c>
      <c r="D72" s="49"/>
      <c r="E72" s="50"/>
      <c r="F72" s="50"/>
    </row>
    <row r="73" spans="1:7" ht="6.75" customHeight="1" thickBot="1" x14ac:dyDescent="0.4">
      <c r="A73" s="14"/>
      <c r="B73" s="15"/>
    </row>
    <row r="74" spans="1:7" ht="15.5" thickTop="1" thickBot="1" x14ac:dyDescent="0.4">
      <c r="A74" s="51" t="s">
        <v>64</v>
      </c>
      <c r="B74" s="52"/>
      <c r="C74" s="16"/>
      <c r="D74" s="17" t="s">
        <v>25</v>
      </c>
      <c r="E74" s="18" t="s">
        <v>26</v>
      </c>
      <c r="F74" s="18" t="s">
        <v>27</v>
      </c>
      <c r="G74" s="19" t="s">
        <v>28</v>
      </c>
    </row>
    <row r="75" spans="1:7" ht="15" customHeight="1" thickTop="1" thickBot="1" x14ac:dyDescent="0.4">
      <c r="A75" s="53"/>
      <c r="B75" s="54"/>
      <c r="C75" s="16"/>
      <c r="D75" s="55" t="str">
        <f>'Race Program'!D75:D76</f>
        <v>KUNGÄLV</v>
      </c>
      <c r="E75" s="55" t="str">
        <f>'Race Program'!E75:E76</f>
        <v>ÖRNSBERG 2</v>
      </c>
      <c r="F75" s="55" t="str">
        <f>'Race Program'!F75:F76</f>
        <v>ÖRNSBERG 1</v>
      </c>
      <c r="G75" s="55" t="str">
        <f>'Race Program'!G75:G76</f>
        <v>MALMÖ 1</v>
      </c>
    </row>
    <row r="76" spans="1:7" ht="15" thickBot="1" x14ac:dyDescent="0.4">
      <c r="A76" s="58" t="s">
        <v>11</v>
      </c>
      <c r="B76" s="59"/>
      <c r="C76" s="16"/>
      <c r="D76" s="55"/>
      <c r="E76" s="55"/>
      <c r="F76" s="55"/>
      <c r="G76" s="55"/>
    </row>
    <row r="77" spans="1:7" ht="15.5" thickBot="1" x14ac:dyDescent="0.4">
      <c r="A77" s="20"/>
      <c r="B77" s="21"/>
      <c r="C77" s="16"/>
      <c r="D77" s="35" t="s">
        <v>135</v>
      </c>
      <c r="E77" s="35" t="s">
        <v>145</v>
      </c>
      <c r="F77" s="35" t="s">
        <v>136</v>
      </c>
      <c r="G77" s="36" t="s">
        <v>137</v>
      </c>
    </row>
    <row r="78" spans="1:7" ht="15" thickTop="1" x14ac:dyDescent="0.35">
      <c r="A78" s="60" t="s">
        <v>29</v>
      </c>
      <c r="B78" s="61"/>
      <c r="C78" s="16"/>
      <c r="D78" s="81">
        <f>'Race Program'!D78:D79</f>
        <v>6.7407407407407401E-4</v>
      </c>
      <c r="E78" s="81">
        <f>'Race Program'!E78:E79</f>
        <v>6.5347222222222228E-4</v>
      </c>
      <c r="F78" s="81">
        <f>'Race Program'!F78:F79</f>
        <v>6.6921296296296303E-4</v>
      </c>
      <c r="G78" s="81">
        <f>'Race Program'!G78:G79</f>
        <v>7.0138888888888887E-4</v>
      </c>
    </row>
    <row r="79" spans="1:7" ht="15" thickBot="1" x14ac:dyDescent="0.4">
      <c r="A79" s="62"/>
      <c r="B79" s="63"/>
      <c r="C79" s="16"/>
      <c r="D79" s="82"/>
      <c r="E79" s="82"/>
      <c r="F79" s="82"/>
      <c r="G79" s="82"/>
    </row>
    <row r="80" spans="1:7" ht="9.75" customHeight="1" thickTop="1" thickBot="1" x14ac:dyDescent="0.4">
      <c r="A80" s="26"/>
      <c r="B80" s="26"/>
      <c r="C80" s="16"/>
      <c r="D80" s="27"/>
      <c r="E80" s="27"/>
      <c r="F80" s="27"/>
      <c r="G80" s="27"/>
    </row>
    <row r="81" spans="1:8" ht="15" thickBot="1" x14ac:dyDescent="0.4">
      <c r="B81" s="23" t="s">
        <v>69</v>
      </c>
      <c r="D81" s="66" t="s">
        <v>70</v>
      </c>
      <c r="E81" s="67"/>
      <c r="F81" s="67"/>
      <c r="G81" s="68"/>
    </row>
    <row r="82" spans="1:8" ht="9.75" customHeight="1" thickBot="1" x14ac:dyDescent="0.4">
      <c r="B82" s="23" t="s">
        <v>66</v>
      </c>
    </row>
    <row r="83" spans="1:8" ht="15" thickBot="1" x14ac:dyDescent="0.4">
      <c r="D83" s="78" t="s">
        <v>16</v>
      </c>
      <c r="E83" s="79"/>
      <c r="F83" s="79"/>
      <c r="G83" s="80"/>
      <c r="H83" s="32"/>
    </row>
    <row r="84" spans="1:8" ht="21.25" customHeight="1" x14ac:dyDescent="0.35"/>
    <row r="85" spans="1:8" ht="20" x14ac:dyDescent="0.4">
      <c r="A85" s="48" t="s">
        <v>96</v>
      </c>
      <c r="B85" s="48"/>
      <c r="C85" s="48"/>
      <c r="D85" s="48"/>
      <c r="E85" s="48"/>
      <c r="F85" s="48"/>
      <c r="G85" s="48"/>
    </row>
    <row r="86" spans="1:8" x14ac:dyDescent="0.35">
      <c r="A86" s="12" t="s">
        <v>24</v>
      </c>
      <c r="B86" s="13" t="s">
        <v>74</v>
      </c>
      <c r="D86" s="49"/>
      <c r="E86" s="50"/>
      <c r="F86" s="50"/>
    </row>
    <row r="87" spans="1:8" ht="6.75" customHeight="1" thickBot="1" x14ac:dyDescent="0.4">
      <c r="A87" s="14"/>
      <c r="B87" s="15"/>
    </row>
    <row r="88" spans="1:8" ht="15.5" thickTop="1" thickBot="1" x14ac:dyDescent="0.4">
      <c r="A88" s="51" t="s">
        <v>82</v>
      </c>
      <c r="B88" s="52"/>
      <c r="C88" s="16"/>
      <c r="D88" s="17" t="s">
        <v>25</v>
      </c>
      <c r="E88" s="18" t="s">
        <v>26</v>
      </c>
      <c r="F88" s="18" t="s">
        <v>27</v>
      </c>
      <c r="G88" s="19" t="s">
        <v>28</v>
      </c>
    </row>
    <row r="89" spans="1:8" ht="15" customHeight="1" thickTop="1" thickBot="1" x14ac:dyDescent="0.4">
      <c r="A89" s="53"/>
      <c r="B89" s="54"/>
      <c r="C89" s="16"/>
      <c r="D89" s="55" t="str">
        <f>'Race Program'!D89:D90</f>
        <v>INDALSÄLVEN</v>
      </c>
      <c r="E89" s="55" t="str">
        <f>'Race Program'!E89:E90</f>
        <v>ÖRNSBERG 2</v>
      </c>
      <c r="F89" s="55" t="str">
        <f>'Race Program'!F89:F90</f>
        <v>MALMÖ 1</v>
      </c>
      <c r="G89" s="57"/>
    </row>
    <row r="90" spans="1:8" ht="15" thickBot="1" x14ac:dyDescent="0.4">
      <c r="A90" s="58" t="s">
        <v>5</v>
      </c>
      <c r="B90" s="59"/>
      <c r="C90" s="16"/>
      <c r="D90" s="55"/>
      <c r="E90" s="55"/>
      <c r="F90" s="55"/>
      <c r="G90" s="57"/>
    </row>
    <row r="91" spans="1:8" ht="15" thickBot="1" x14ac:dyDescent="0.4">
      <c r="A91" s="20"/>
      <c r="B91" s="21"/>
      <c r="C91" s="16"/>
      <c r="D91" s="35" t="s">
        <v>116</v>
      </c>
      <c r="E91" s="35" t="s">
        <v>107</v>
      </c>
      <c r="F91" s="35" t="s">
        <v>113</v>
      </c>
      <c r="G91" s="25"/>
    </row>
    <row r="92" spans="1:8" ht="15.5" thickTop="1" thickBot="1" x14ac:dyDescent="0.4">
      <c r="A92" s="60" t="s">
        <v>29</v>
      </c>
      <c r="B92" s="61"/>
      <c r="C92" s="16"/>
      <c r="D92" s="83">
        <f>'Race Program'!D92:D93</f>
        <v>1.8400462962962962E-3</v>
      </c>
      <c r="E92" s="85">
        <f>'Race Program'!E92:E93</f>
        <v>1.7287037037037037E-3</v>
      </c>
      <c r="F92" s="85">
        <f>'Race Program'!F92:F93</f>
        <v>1.8608796296296299E-3</v>
      </c>
      <c r="G92" s="64"/>
    </row>
    <row r="93" spans="1:8" ht="15" thickBot="1" x14ac:dyDescent="0.4">
      <c r="A93" s="62"/>
      <c r="B93" s="63"/>
      <c r="C93" s="16"/>
      <c r="D93" s="84"/>
      <c r="E93" s="85"/>
      <c r="F93" s="85"/>
      <c r="G93" s="65"/>
    </row>
    <row r="94" spans="1:8" ht="9.75" customHeight="1" thickTop="1" x14ac:dyDescent="0.35">
      <c r="A94" s="26"/>
      <c r="B94" s="26"/>
      <c r="C94" s="16"/>
      <c r="D94" s="27"/>
      <c r="E94" s="27"/>
      <c r="F94" s="27"/>
      <c r="G94" s="27"/>
    </row>
    <row r="95" spans="1:8" x14ac:dyDescent="0.35">
      <c r="A95" s="12" t="s">
        <v>24</v>
      </c>
      <c r="B95" s="13" t="s">
        <v>75</v>
      </c>
      <c r="D95" s="49"/>
      <c r="E95" s="50"/>
      <c r="F95" s="50"/>
    </row>
    <row r="96" spans="1:8" ht="6.75" customHeight="1" thickBot="1" x14ac:dyDescent="0.4">
      <c r="A96" s="14"/>
      <c r="B96" s="15"/>
    </row>
    <row r="97" spans="1:7" ht="15.5" thickTop="1" thickBot="1" x14ac:dyDescent="0.4">
      <c r="A97" s="51" t="s">
        <v>83</v>
      </c>
      <c r="B97" s="52"/>
      <c r="C97" s="16"/>
      <c r="D97" s="17" t="s">
        <v>25</v>
      </c>
      <c r="E97" s="18" t="s">
        <v>26</v>
      </c>
      <c r="F97" s="18" t="s">
        <v>27</v>
      </c>
      <c r="G97" s="19" t="s">
        <v>28</v>
      </c>
    </row>
    <row r="98" spans="1:7" ht="15" customHeight="1" thickTop="1" thickBot="1" x14ac:dyDescent="0.4">
      <c r="A98" s="53"/>
      <c r="B98" s="54"/>
      <c r="C98" s="16"/>
      <c r="D98" s="55" t="str">
        <f>'Race Program'!D98:D99</f>
        <v>SÖDERTÄLJE</v>
      </c>
      <c r="E98" s="55" t="str">
        <f>'Race Program'!E98:E99</f>
        <v>ÖRNSBERG 1</v>
      </c>
      <c r="F98" s="55" t="str">
        <f>'Race Program'!F98:F99</f>
        <v>OXELÖSUND</v>
      </c>
      <c r="G98" s="57"/>
    </row>
    <row r="99" spans="1:7" ht="15" thickBot="1" x14ac:dyDescent="0.4">
      <c r="A99" s="58" t="s">
        <v>6</v>
      </c>
      <c r="B99" s="59"/>
      <c r="C99" s="16"/>
      <c r="D99" s="55"/>
      <c r="E99" s="55"/>
      <c r="F99" s="55"/>
      <c r="G99" s="57"/>
    </row>
    <row r="100" spans="1:7" ht="15" thickBot="1" x14ac:dyDescent="0.4">
      <c r="A100" s="20"/>
      <c r="B100" s="21"/>
      <c r="C100" s="16"/>
      <c r="D100" s="35" t="s">
        <v>114</v>
      </c>
      <c r="E100" s="35" t="s">
        <v>108</v>
      </c>
      <c r="F100" s="35" t="s">
        <v>110</v>
      </c>
      <c r="G100" s="25"/>
    </row>
    <row r="101" spans="1:7" ht="15.5" thickTop="1" thickBot="1" x14ac:dyDescent="0.4">
      <c r="A101" s="60" t="s">
        <v>29</v>
      </c>
      <c r="B101" s="61"/>
      <c r="C101" s="16"/>
      <c r="D101" s="85">
        <f>'Race Program'!D101:D102</f>
        <v>1.8738425925925925E-3</v>
      </c>
      <c r="E101" s="85">
        <f>'Race Program'!E101:E102</f>
        <v>1.7444444444444445E-3</v>
      </c>
      <c r="F101" s="85">
        <f>'Race Program'!F101:F102</f>
        <v>1.7849537037037035E-3</v>
      </c>
      <c r="G101" s="64"/>
    </row>
    <row r="102" spans="1:7" ht="15" thickBot="1" x14ac:dyDescent="0.4">
      <c r="A102" s="62"/>
      <c r="B102" s="63"/>
      <c r="C102" s="16"/>
      <c r="D102" s="85"/>
      <c r="E102" s="85"/>
      <c r="F102" s="85"/>
      <c r="G102" s="65"/>
    </row>
    <row r="103" spans="1:7" ht="9.75" customHeight="1" thickTop="1" x14ac:dyDescent="0.35">
      <c r="A103" s="26"/>
      <c r="B103" s="26"/>
      <c r="C103" s="16"/>
      <c r="D103" s="27"/>
      <c r="E103" s="27"/>
      <c r="F103" s="27"/>
      <c r="G103" s="27"/>
    </row>
    <row r="104" spans="1:7" x14ac:dyDescent="0.35">
      <c r="A104" s="12" t="s">
        <v>24</v>
      </c>
      <c r="B104" s="13" t="s">
        <v>76</v>
      </c>
      <c r="D104" s="49"/>
      <c r="E104" s="50"/>
      <c r="F104" s="50"/>
    </row>
    <row r="105" spans="1:7" ht="6.75" customHeight="1" thickBot="1" x14ac:dyDescent="0.4">
      <c r="A105" s="14"/>
      <c r="B105" s="15"/>
    </row>
    <row r="106" spans="1:7" ht="15.5" thickTop="1" thickBot="1" x14ac:dyDescent="0.4">
      <c r="A106" s="51" t="s">
        <v>85</v>
      </c>
      <c r="B106" s="52"/>
      <c r="C106" s="16"/>
      <c r="D106" s="17" t="s">
        <v>25</v>
      </c>
      <c r="E106" s="18" t="s">
        <v>26</v>
      </c>
      <c r="F106" s="18" t="s">
        <v>27</v>
      </c>
      <c r="G106" s="19" t="s">
        <v>28</v>
      </c>
    </row>
    <row r="107" spans="1:7" ht="15" customHeight="1" thickTop="1" thickBot="1" x14ac:dyDescent="0.4">
      <c r="A107" s="53"/>
      <c r="B107" s="54"/>
      <c r="C107" s="16"/>
      <c r="D107" s="55" t="str">
        <f>'Race Program'!D107:D108</f>
        <v>MALMÖ 2</v>
      </c>
      <c r="E107" s="55" t="str">
        <f>'Race Program'!E107:E108</f>
        <v>KUNGÄLV</v>
      </c>
      <c r="F107" s="55" t="str">
        <f>'Race Program'!F107:F108</f>
        <v>ÖRNSBERG 3</v>
      </c>
      <c r="G107" s="57"/>
    </row>
    <row r="108" spans="1:7" ht="15" thickBot="1" x14ac:dyDescent="0.4">
      <c r="A108" s="58" t="s">
        <v>7</v>
      </c>
      <c r="B108" s="59"/>
      <c r="C108" s="16"/>
      <c r="D108" s="55"/>
      <c r="E108" s="55"/>
      <c r="F108" s="55"/>
      <c r="G108" s="57"/>
    </row>
    <row r="109" spans="1:7" ht="15" thickBot="1" x14ac:dyDescent="0.4">
      <c r="A109" s="20"/>
      <c r="B109" s="21"/>
      <c r="C109" s="16"/>
      <c r="D109" s="35" t="s">
        <v>111</v>
      </c>
      <c r="E109" s="35" t="s">
        <v>109</v>
      </c>
      <c r="F109" s="35" t="s">
        <v>115</v>
      </c>
      <c r="G109" s="25"/>
    </row>
    <row r="110" spans="1:7" ht="15.5" thickTop="1" thickBot="1" x14ac:dyDescent="0.4">
      <c r="A110" s="60" t="s">
        <v>29</v>
      </c>
      <c r="B110" s="61"/>
      <c r="C110" s="16"/>
      <c r="D110" s="85">
        <f>'Race Program'!D110:D111</f>
        <v>1.8877314814814816E-3</v>
      </c>
      <c r="E110" s="85">
        <f>'Race Program'!E110:E111</f>
        <v>1.7662037037037039E-3</v>
      </c>
      <c r="F110" s="85">
        <f>'Race Program'!F110:F111</f>
        <v>1.802314814814815E-3</v>
      </c>
      <c r="G110" s="64"/>
    </row>
    <row r="111" spans="1:7" ht="15" thickBot="1" x14ac:dyDescent="0.4">
      <c r="A111" s="62"/>
      <c r="B111" s="63"/>
      <c r="C111" s="16"/>
      <c r="D111" s="85"/>
      <c r="E111" s="85"/>
      <c r="F111" s="85"/>
      <c r="G111" s="65"/>
    </row>
    <row r="112" spans="1:7" ht="9.75" customHeight="1" thickTop="1" x14ac:dyDescent="0.35">
      <c r="A112" s="26"/>
      <c r="B112" s="26"/>
      <c r="C112" s="16"/>
      <c r="D112" s="27"/>
      <c r="E112" s="27"/>
      <c r="F112" s="27"/>
      <c r="G112" s="27"/>
    </row>
    <row r="113" spans="1:7" ht="30.65" customHeight="1" x14ac:dyDescent="0.35">
      <c r="D113" s="66" t="s">
        <v>102</v>
      </c>
      <c r="E113" s="67"/>
      <c r="F113" s="67"/>
      <c r="G113" s="68"/>
    </row>
    <row r="114" spans="1:7" ht="9.75" customHeight="1" x14ac:dyDescent="0.35">
      <c r="A114" s="26"/>
      <c r="B114" s="26"/>
      <c r="C114" s="16"/>
      <c r="D114" s="27"/>
      <c r="E114" s="27"/>
      <c r="F114" s="27"/>
      <c r="G114" s="27"/>
    </row>
    <row r="115" spans="1:7" x14ac:dyDescent="0.35">
      <c r="A115" s="12" t="s">
        <v>24</v>
      </c>
      <c r="B115" s="13" t="s">
        <v>77</v>
      </c>
      <c r="D115" s="49"/>
      <c r="E115" s="50"/>
      <c r="F115" s="50"/>
    </row>
    <row r="116" spans="1:7" ht="6.75" customHeight="1" thickBot="1" x14ac:dyDescent="0.4">
      <c r="A116" s="14"/>
      <c r="B116" s="15"/>
    </row>
    <row r="117" spans="1:7" ht="15.5" thickTop="1" thickBot="1" x14ac:dyDescent="0.4">
      <c r="A117" s="51" t="s">
        <v>84</v>
      </c>
      <c r="B117" s="52"/>
      <c r="C117" s="16"/>
      <c r="D117" s="17" t="s">
        <v>25</v>
      </c>
      <c r="E117" s="18" t="s">
        <v>26</v>
      </c>
      <c r="F117" s="18" t="s">
        <v>27</v>
      </c>
      <c r="G117" s="19" t="s">
        <v>28</v>
      </c>
    </row>
    <row r="118" spans="1:7" ht="15" customHeight="1" thickTop="1" thickBot="1" x14ac:dyDescent="0.4">
      <c r="A118" s="53"/>
      <c r="B118" s="54"/>
      <c r="C118" s="16"/>
      <c r="D118" s="55" t="str">
        <f>'Race Program'!D118:D119</f>
        <v>MALMÖ 1</v>
      </c>
      <c r="E118" s="55" t="str">
        <f>'Race Program'!E118:E119</f>
        <v>ÖRNSBERG 3</v>
      </c>
      <c r="F118" s="55" t="str">
        <f>'Race Program'!F118:F119</f>
        <v>INDALSÄLVEN</v>
      </c>
      <c r="G118" s="55" t="str">
        <f>'Race Program'!G118:G119</f>
        <v>SÖDERTÄLJE</v>
      </c>
    </row>
    <row r="119" spans="1:7" ht="15" thickBot="1" x14ac:dyDescent="0.4">
      <c r="A119" s="58" t="s">
        <v>12</v>
      </c>
      <c r="B119" s="59"/>
      <c r="C119" s="16"/>
      <c r="D119" s="55"/>
      <c r="E119" s="55"/>
      <c r="F119" s="55"/>
      <c r="G119" s="55"/>
    </row>
    <row r="120" spans="1:7" ht="15" thickBot="1" x14ac:dyDescent="0.4">
      <c r="A120" s="20"/>
      <c r="B120" s="21"/>
      <c r="C120" s="16"/>
      <c r="D120" s="36" t="s">
        <v>120</v>
      </c>
      <c r="E120" s="35" t="s">
        <v>134</v>
      </c>
      <c r="F120" s="36" t="s">
        <v>118</v>
      </c>
      <c r="G120" s="36" t="s">
        <v>119</v>
      </c>
    </row>
    <row r="121" spans="1:7" ht="15.5" thickTop="1" thickBot="1" x14ac:dyDescent="0.4">
      <c r="A121" s="60" t="s">
        <v>29</v>
      </c>
      <c r="B121" s="61"/>
      <c r="C121" s="16"/>
      <c r="D121" s="85">
        <f>'Race Program'!D121:D122</f>
        <v>1.8226851851851852E-3</v>
      </c>
      <c r="E121" s="85">
        <f>'Race Program'!E121:E122</f>
        <v>1.7847222222222225E-3</v>
      </c>
      <c r="F121" s="85">
        <f>'Race Program'!F121:F122</f>
        <v>1.8615740740740743E-3</v>
      </c>
      <c r="G121" s="85">
        <f>'Race Program'!G121:G122</f>
        <v>1.8856481481481484E-3</v>
      </c>
    </row>
    <row r="122" spans="1:7" ht="15" thickBot="1" x14ac:dyDescent="0.4">
      <c r="A122" s="62"/>
      <c r="B122" s="63"/>
      <c r="C122" s="16"/>
      <c r="D122" s="85"/>
      <c r="E122" s="85"/>
      <c r="F122" s="85"/>
      <c r="G122" s="85"/>
    </row>
    <row r="123" spans="1:7" ht="9.75" customHeight="1" thickTop="1" x14ac:dyDescent="0.35">
      <c r="A123" s="26"/>
      <c r="B123" s="26"/>
      <c r="C123" s="16"/>
      <c r="D123" s="27"/>
      <c r="E123" s="27"/>
      <c r="F123" s="27"/>
      <c r="G123" s="27"/>
    </row>
    <row r="124" spans="1:7" x14ac:dyDescent="0.35">
      <c r="D124" s="66" t="s">
        <v>52</v>
      </c>
      <c r="E124" s="67"/>
      <c r="F124" s="67"/>
      <c r="G124" s="68"/>
    </row>
    <row r="125" spans="1:7" ht="9.75" customHeight="1" x14ac:dyDescent="0.35">
      <c r="A125" s="26"/>
      <c r="B125" s="26"/>
      <c r="C125" s="16"/>
      <c r="D125" s="27"/>
      <c r="E125" s="27"/>
      <c r="F125" s="27"/>
      <c r="G125" s="27"/>
    </row>
    <row r="126" spans="1:7" x14ac:dyDescent="0.35">
      <c r="A126" s="12" t="s">
        <v>24</v>
      </c>
      <c r="B126" s="13" t="s">
        <v>78</v>
      </c>
      <c r="D126" s="49"/>
      <c r="E126" s="50"/>
      <c r="F126" s="50"/>
    </row>
    <row r="127" spans="1:7" ht="6.75" customHeight="1" thickBot="1" x14ac:dyDescent="0.4">
      <c r="A127" s="14"/>
      <c r="B127" s="15"/>
    </row>
    <row r="128" spans="1:7" ht="15.5" thickTop="1" thickBot="1" x14ac:dyDescent="0.4">
      <c r="A128" s="51" t="s">
        <v>86</v>
      </c>
      <c r="B128" s="52"/>
      <c r="C128" s="16"/>
      <c r="D128" s="17" t="s">
        <v>25</v>
      </c>
      <c r="E128" s="18" t="s">
        <v>26</v>
      </c>
      <c r="F128" s="18" t="s">
        <v>27</v>
      </c>
      <c r="G128" s="19" t="s">
        <v>28</v>
      </c>
    </row>
    <row r="129" spans="1:7" ht="15" customHeight="1" thickTop="1" thickBot="1" x14ac:dyDescent="0.4">
      <c r="A129" s="53"/>
      <c r="B129" s="54"/>
      <c r="C129" s="16"/>
      <c r="D129" s="55" t="str">
        <f>'Race Program'!D129:D130</f>
        <v>MALMÖ 2</v>
      </c>
      <c r="E129" s="55" t="str">
        <f>'Race Program'!E129:E130</f>
        <v>OXELÖSUND</v>
      </c>
      <c r="F129" s="57"/>
      <c r="G129" s="57"/>
    </row>
    <row r="130" spans="1:7" ht="15" thickBot="1" x14ac:dyDescent="0.4">
      <c r="A130" s="58" t="s">
        <v>9</v>
      </c>
      <c r="B130" s="59"/>
      <c r="C130" s="16"/>
      <c r="D130" s="55"/>
      <c r="E130" s="55"/>
      <c r="F130" s="57"/>
      <c r="G130" s="57"/>
    </row>
    <row r="131" spans="1:7" ht="15.5" thickBot="1" x14ac:dyDescent="0.4">
      <c r="A131" s="20"/>
      <c r="B131" s="21"/>
      <c r="C131" s="16"/>
      <c r="D131" s="36" t="s">
        <v>144</v>
      </c>
      <c r="E131" s="36" t="s">
        <v>141</v>
      </c>
      <c r="F131" s="24"/>
      <c r="G131" s="25"/>
    </row>
    <row r="132" spans="1:7" ht="15.5" thickTop="1" thickBot="1" x14ac:dyDescent="0.4">
      <c r="A132" s="60" t="s">
        <v>29</v>
      </c>
      <c r="B132" s="61"/>
      <c r="C132" s="16"/>
      <c r="D132" s="85">
        <f>'Race Program'!D132:D133</f>
        <v>1.9581018518518519E-3</v>
      </c>
      <c r="E132" s="85">
        <f>'Race Program'!E132:E133</f>
        <v>1.8097222222222221E-3</v>
      </c>
      <c r="F132" s="85"/>
      <c r="G132" s="64"/>
    </row>
    <row r="133" spans="1:7" ht="15" thickBot="1" x14ac:dyDescent="0.4">
      <c r="A133" s="62"/>
      <c r="B133" s="63"/>
      <c r="C133" s="16"/>
      <c r="D133" s="85"/>
      <c r="E133" s="85"/>
      <c r="F133" s="85"/>
      <c r="G133" s="65"/>
    </row>
    <row r="134" spans="1:7" ht="9.75" customHeight="1" thickTop="1" x14ac:dyDescent="0.35">
      <c r="A134" s="26"/>
      <c r="B134" s="26"/>
      <c r="C134" s="16"/>
      <c r="D134" s="27"/>
      <c r="E134" s="27"/>
      <c r="F134" s="27"/>
      <c r="G134" s="27"/>
    </row>
    <row r="135" spans="1:7" x14ac:dyDescent="0.35">
      <c r="D135" s="66" t="s">
        <v>103</v>
      </c>
      <c r="E135" s="67"/>
      <c r="F135" s="67"/>
      <c r="G135" s="68"/>
    </row>
    <row r="136" spans="1:7" ht="9.75" customHeight="1" x14ac:dyDescent="0.35">
      <c r="A136" s="26"/>
      <c r="B136" s="26"/>
      <c r="C136" s="16"/>
      <c r="D136" s="27"/>
      <c r="E136" s="27"/>
      <c r="F136" s="27"/>
      <c r="G136" s="27"/>
    </row>
    <row r="137" spans="1:7" x14ac:dyDescent="0.35">
      <c r="A137" s="12" t="s">
        <v>24</v>
      </c>
      <c r="B137" s="13" t="s">
        <v>79</v>
      </c>
      <c r="D137" s="49"/>
      <c r="E137" s="50"/>
      <c r="F137" s="50"/>
    </row>
    <row r="138" spans="1:7" ht="6.75" customHeight="1" thickBot="1" x14ac:dyDescent="0.4">
      <c r="A138" s="14"/>
      <c r="B138" s="15"/>
    </row>
    <row r="139" spans="1:7" ht="15.5" thickTop="1" thickBot="1" x14ac:dyDescent="0.4">
      <c r="A139" s="51" t="s">
        <v>87</v>
      </c>
      <c r="B139" s="52"/>
      <c r="C139" s="16"/>
      <c r="D139" s="17" t="s">
        <v>25</v>
      </c>
      <c r="E139" s="18" t="s">
        <v>26</v>
      </c>
      <c r="F139" s="18" t="s">
        <v>27</v>
      </c>
      <c r="G139" s="19" t="s">
        <v>28</v>
      </c>
    </row>
    <row r="140" spans="1:7" ht="15" customHeight="1" thickTop="1" thickBot="1" x14ac:dyDescent="0.4">
      <c r="A140" s="53"/>
      <c r="B140" s="54"/>
      <c r="C140" s="16"/>
      <c r="D140" s="55" t="str">
        <f>'Race Program'!D140:D141</f>
        <v>SÖDERTÄLJE</v>
      </c>
      <c r="E140" s="55" t="str">
        <f>'Race Program'!E140:E141</f>
        <v>MALMÖ 1</v>
      </c>
      <c r="F140" s="55" t="str">
        <f>'Race Program'!F140:F141</f>
        <v>INDALSÄLVEN</v>
      </c>
      <c r="G140" s="57"/>
    </row>
    <row r="141" spans="1:7" ht="15" thickBot="1" x14ac:dyDescent="0.4">
      <c r="A141" s="58" t="s">
        <v>10</v>
      </c>
      <c r="B141" s="59"/>
      <c r="C141" s="16"/>
      <c r="D141" s="55"/>
      <c r="E141" s="55"/>
      <c r="F141" s="55"/>
      <c r="G141" s="57"/>
    </row>
    <row r="142" spans="1:7" ht="15.5" thickBot="1" x14ac:dyDescent="0.4">
      <c r="A142" s="20"/>
      <c r="B142" s="21"/>
      <c r="C142" s="16"/>
      <c r="D142" s="36" t="s">
        <v>139</v>
      </c>
      <c r="E142" s="36" t="s">
        <v>138</v>
      </c>
      <c r="F142" s="36" t="s">
        <v>140</v>
      </c>
      <c r="G142" s="25"/>
    </row>
    <row r="143" spans="1:7" ht="15.5" thickTop="1" thickBot="1" x14ac:dyDescent="0.4">
      <c r="A143" s="60" t="s">
        <v>29</v>
      </c>
      <c r="B143" s="61"/>
      <c r="C143" s="16"/>
      <c r="D143" s="85">
        <f>'Race Program'!D143:D144</f>
        <v>1.9136574074074073E-3</v>
      </c>
      <c r="E143" s="85">
        <f>'Race Program'!E143:E144</f>
        <v>1.8745370370370372E-3</v>
      </c>
      <c r="F143" s="85">
        <f>'Race Program'!F143:F144</f>
        <v>1.8791666666666668E-3</v>
      </c>
      <c r="G143" s="64"/>
    </row>
    <row r="144" spans="1:7" ht="15" thickBot="1" x14ac:dyDescent="0.4">
      <c r="A144" s="62"/>
      <c r="B144" s="63"/>
      <c r="C144" s="16"/>
      <c r="D144" s="85"/>
      <c r="E144" s="85"/>
      <c r="F144" s="85"/>
      <c r="G144" s="65"/>
    </row>
    <row r="145" spans="1:7" ht="9.75" customHeight="1" thickTop="1" x14ac:dyDescent="0.35">
      <c r="A145" s="26"/>
      <c r="B145" s="26"/>
      <c r="C145" s="16"/>
      <c r="D145" s="27"/>
      <c r="E145" s="27"/>
      <c r="F145" s="27"/>
      <c r="G145" s="27"/>
    </row>
    <row r="146" spans="1:7" x14ac:dyDescent="0.35">
      <c r="D146" s="66" t="s">
        <v>62</v>
      </c>
      <c r="E146" s="67"/>
      <c r="F146" s="67"/>
      <c r="G146" s="68"/>
    </row>
    <row r="147" spans="1:7" ht="9.75" customHeight="1" x14ac:dyDescent="0.35">
      <c r="A147" s="26"/>
      <c r="B147" s="26"/>
      <c r="C147" s="16"/>
      <c r="D147" s="27"/>
      <c r="E147" s="27"/>
      <c r="F147" s="27"/>
      <c r="G147" s="27"/>
    </row>
    <row r="148" spans="1:7" x14ac:dyDescent="0.35">
      <c r="A148" s="12" t="s">
        <v>24</v>
      </c>
      <c r="B148" s="13" t="s">
        <v>80</v>
      </c>
      <c r="D148" s="49"/>
      <c r="E148" s="50"/>
      <c r="F148" s="50"/>
    </row>
    <row r="149" spans="1:7" ht="6.75" customHeight="1" thickBot="1" x14ac:dyDescent="0.4">
      <c r="A149" s="14"/>
      <c r="B149" s="15"/>
    </row>
    <row r="150" spans="1:7" ht="15.5" thickTop="1" thickBot="1" x14ac:dyDescent="0.4">
      <c r="A150" s="51" t="s">
        <v>106</v>
      </c>
      <c r="B150" s="52"/>
      <c r="C150" s="16"/>
      <c r="D150" s="17" t="s">
        <v>25</v>
      </c>
      <c r="E150" s="18" t="s">
        <v>26</v>
      </c>
      <c r="F150" s="18" t="s">
        <v>27</v>
      </c>
      <c r="G150" s="19" t="s">
        <v>28</v>
      </c>
    </row>
    <row r="151" spans="1:7" ht="15" customHeight="1" thickTop="1" thickBot="1" x14ac:dyDescent="0.4">
      <c r="A151" s="53"/>
      <c r="B151" s="54"/>
      <c r="C151" s="16"/>
      <c r="D151" s="55" t="str">
        <f>'Race Program'!D151:D152</f>
        <v>KUNGÄLV</v>
      </c>
      <c r="E151" s="55" t="str">
        <f>'Race Program'!E151:E152</f>
        <v>ÖRNSBERG 2</v>
      </c>
      <c r="F151" s="55" t="str">
        <f>'Race Program'!F151:F152</f>
        <v>ÖRNSBERG 1</v>
      </c>
      <c r="G151" s="55" t="str">
        <f>'Race Program'!G151:G152</f>
        <v>ÖRNSBERG 3</v>
      </c>
    </row>
    <row r="152" spans="1:7" ht="15" thickBot="1" x14ac:dyDescent="0.4">
      <c r="A152" s="58" t="s">
        <v>11</v>
      </c>
      <c r="B152" s="59"/>
      <c r="C152" s="16"/>
      <c r="D152" s="55"/>
      <c r="E152" s="55"/>
      <c r="F152" s="55"/>
      <c r="G152" s="55"/>
    </row>
    <row r="153" spans="1:7" ht="15.5" thickBot="1" x14ac:dyDescent="0.4">
      <c r="A153" s="20"/>
      <c r="B153" s="21"/>
      <c r="C153" s="16"/>
      <c r="D153" s="35" t="s">
        <v>136</v>
      </c>
      <c r="E153" s="35" t="s">
        <v>145</v>
      </c>
      <c r="F153" s="35" t="s">
        <v>135</v>
      </c>
      <c r="G153" s="36" t="s">
        <v>137</v>
      </c>
    </row>
    <row r="154" spans="1:7" ht="15.5" thickTop="1" thickBot="1" x14ac:dyDescent="0.4">
      <c r="A154" s="60" t="s">
        <v>29</v>
      </c>
      <c r="B154" s="61"/>
      <c r="C154" s="16"/>
      <c r="D154" s="85">
        <f>'Race Program'!D154:D155</f>
        <v>1.7458333333333336E-3</v>
      </c>
      <c r="E154" s="85">
        <f>'Race Program'!E154:E155</f>
        <v>1.7034722222222223E-3</v>
      </c>
      <c r="F154" s="85">
        <f>'Race Program'!F154:F155</f>
        <v>1.7532407407407408E-3</v>
      </c>
      <c r="G154" s="85">
        <f>'Race Program'!G154:G155</f>
        <v>1.7775462962962964E-3</v>
      </c>
    </row>
    <row r="155" spans="1:7" ht="15" thickBot="1" x14ac:dyDescent="0.4">
      <c r="A155" s="62"/>
      <c r="B155" s="63"/>
      <c r="C155" s="16"/>
      <c r="D155" s="85"/>
      <c r="E155" s="85"/>
      <c r="F155" s="85"/>
      <c r="G155" s="85"/>
    </row>
    <row r="156" spans="1:7" ht="9.75" customHeight="1" thickTop="1" x14ac:dyDescent="0.35">
      <c r="A156" s="26"/>
      <c r="B156" s="26"/>
      <c r="C156" s="16"/>
      <c r="D156" s="27"/>
      <c r="E156" s="27"/>
      <c r="F156" s="27"/>
      <c r="G156" s="27"/>
    </row>
    <row r="157" spans="1:7" x14ac:dyDescent="0.35">
      <c r="D157" s="66" t="s">
        <v>70</v>
      </c>
      <c r="E157" s="67"/>
      <c r="F157" s="67"/>
      <c r="G157" s="68"/>
    </row>
    <row r="158" spans="1:7" ht="15" thickBot="1" x14ac:dyDescent="0.4">
      <c r="D158" s="33"/>
      <c r="E158" s="33"/>
      <c r="F158" s="33"/>
      <c r="G158" s="33"/>
    </row>
    <row r="159" spans="1:7" ht="15.5" thickTop="1" thickBot="1" x14ac:dyDescent="0.4">
      <c r="A159" s="76" t="s">
        <v>81</v>
      </c>
      <c r="B159" s="77"/>
      <c r="D159" s="73" t="s">
        <v>73</v>
      </c>
      <c r="E159" s="74"/>
      <c r="F159" s="74"/>
      <c r="G159" s="75"/>
    </row>
    <row r="160" spans="1:7" ht="15" thickTop="1" x14ac:dyDescent="0.35">
      <c r="D160" s="33"/>
      <c r="E160" s="33"/>
      <c r="F160" s="33"/>
      <c r="G160" s="33"/>
    </row>
  </sheetData>
  <mergeCells count="200">
    <mergeCell ref="A159:B159"/>
    <mergeCell ref="D159:G159"/>
    <mergeCell ref="A154:B155"/>
    <mergeCell ref="D154:D155"/>
    <mergeCell ref="E154:E155"/>
    <mergeCell ref="F154:F155"/>
    <mergeCell ref="G154:G155"/>
    <mergeCell ref="D157:G157"/>
    <mergeCell ref="D146:G146"/>
    <mergeCell ref="D148:F148"/>
    <mergeCell ref="A150:B150"/>
    <mergeCell ref="A151:B151"/>
    <mergeCell ref="D151:D152"/>
    <mergeCell ref="E151:E152"/>
    <mergeCell ref="F151:F152"/>
    <mergeCell ref="G151:G152"/>
    <mergeCell ref="A152:B152"/>
    <mergeCell ref="G140:G141"/>
    <mergeCell ref="A141:B141"/>
    <mergeCell ref="A143:B144"/>
    <mergeCell ref="D143:D144"/>
    <mergeCell ref="E143:E144"/>
    <mergeCell ref="F143:F144"/>
    <mergeCell ref="G143:G144"/>
    <mergeCell ref="D137:F137"/>
    <mergeCell ref="A139:B139"/>
    <mergeCell ref="A140:B140"/>
    <mergeCell ref="D140:D141"/>
    <mergeCell ref="E140:E141"/>
    <mergeCell ref="F140:F141"/>
    <mergeCell ref="A132:B133"/>
    <mergeCell ref="D132:D133"/>
    <mergeCell ref="E132:E133"/>
    <mergeCell ref="F132:F133"/>
    <mergeCell ref="G132:G133"/>
    <mergeCell ref="D135:G135"/>
    <mergeCell ref="D124:G124"/>
    <mergeCell ref="D126:F126"/>
    <mergeCell ref="A128:B128"/>
    <mergeCell ref="A129:B129"/>
    <mergeCell ref="D129:D130"/>
    <mergeCell ref="E129:E130"/>
    <mergeCell ref="F129:F130"/>
    <mergeCell ref="G129:G130"/>
    <mergeCell ref="A130:B130"/>
    <mergeCell ref="G118:G119"/>
    <mergeCell ref="A119:B119"/>
    <mergeCell ref="A121:B122"/>
    <mergeCell ref="D121:D122"/>
    <mergeCell ref="E121:E122"/>
    <mergeCell ref="F121:F122"/>
    <mergeCell ref="G121:G122"/>
    <mergeCell ref="D115:F115"/>
    <mergeCell ref="A117:B117"/>
    <mergeCell ref="A118:B118"/>
    <mergeCell ref="D118:D119"/>
    <mergeCell ref="E118:E119"/>
    <mergeCell ref="F118:F119"/>
    <mergeCell ref="A110:B111"/>
    <mergeCell ref="D110:D111"/>
    <mergeCell ref="E110:E111"/>
    <mergeCell ref="F110:F111"/>
    <mergeCell ref="G110:G111"/>
    <mergeCell ref="D113:G113"/>
    <mergeCell ref="A106:B106"/>
    <mergeCell ref="A107:B107"/>
    <mergeCell ref="D107:D108"/>
    <mergeCell ref="E107:E108"/>
    <mergeCell ref="F107:F108"/>
    <mergeCell ref="G107:G108"/>
    <mergeCell ref="A108:B108"/>
    <mergeCell ref="A101:B102"/>
    <mergeCell ref="D101:D102"/>
    <mergeCell ref="E101:E102"/>
    <mergeCell ref="F101:F102"/>
    <mergeCell ref="G101:G102"/>
    <mergeCell ref="D104:F104"/>
    <mergeCell ref="A97:B97"/>
    <mergeCell ref="A98:B98"/>
    <mergeCell ref="D98:D99"/>
    <mergeCell ref="E98:E99"/>
    <mergeCell ref="F98:F99"/>
    <mergeCell ref="G98:G99"/>
    <mergeCell ref="A99:B99"/>
    <mergeCell ref="A92:B93"/>
    <mergeCell ref="D92:D93"/>
    <mergeCell ref="E92:E93"/>
    <mergeCell ref="F92:F93"/>
    <mergeCell ref="G92:G93"/>
    <mergeCell ref="D95:F95"/>
    <mergeCell ref="D83:G83"/>
    <mergeCell ref="A85:G85"/>
    <mergeCell ref="D86:F86"/>
    <mergeCell ref="A88:B88"/>
    <mergeCell ref="A89:B89"/>
    <mergeCell ref="D89:D90"/>
    <mergeCell ref="E89:E90"/>
    <mergeCell ref="F89:F90"/>
    <mergeCell ref="G89:G90"/>
    <mergeCell ref="A90:B90"/>
    <mergeCell ref="A78:B79"/>
    <mergeCell ref="D78:D79"/>
    <mergeCell ref="E78:E79"/>
    <mergeCell ref="F78:F79"/>
    <mergeCell ref="G78:G79"/>
    <mergeCell ref="D81:G81"/>
    <mergeCell ref="D70:G70"/>
    <mergeCell ref="D72:F72"/>
    <mergeCell ref="A74:B74"/>
    <mergeCell ref="A75:B75"/>
    <mergeCell ref="D75:D76"/>
    <mergeCell ref="E75:E76"/>
    <mergeCell ref="F75:F76"/>
    <mergeCell ref="G75:G76"/>
    <mergeCell ref="A76:B76"/>
    <mergeCell ref="G64:G65"/>
    <mergeCell ref="A65:B65"/>
    <mergeCell ref="A67:B68"/>
    <mergeCell ref="D67:D68"/>
    <mergeCell ref="E67:E68"/>
    <mergeCell ref="F67:F68"/>
    <mergeCell ref="G67:G68"/>
    <mergeCell ref="D61:F61"/>
    <mergeCell ref="A63:B63"/>
    <mergeCell ref="A64:B64"/>
    <mergeCell ref="D64:D65"/>
    <mergeCell ref="E64:E65"/>
    <mergeCell ref="F64:F65"/>
    <mergeCell ref="A56:B57"/>
    <mergeCell ref="D56:D57"/>
    <mergeCell ref="E56:E57"/>
    <mergeCell ref="F56:F57"/>
    <mergeCell ref="G56:G57"/>
    <mergeCell ref="D59:G59"/>
    <mergeCell ref="D48:G48"/>
    <mergeCell ref="D50:F50"/>
    <mergeCell ref="A52:B52"/>
    <mergeCell ref="A53:B53"/>
    <mergeCell ref="D53:D54"/>
    <mergeCell ref="E53:E54"/>
    <mergeCell ref="F53:F54"/>
    <mergeCell ref="G53:G54"/>
    <mergeCell ref="A54:B54"/>
    <mergeCell ref="A45:B46"/>
    <mergeCell ref="D45:D46"/>
    <mergeCell ref="E45:E46"/>
    <mergeCell ref="F45:F46"/>
    <mergeCell ref="G45:G46"/>
    <mergeCell ref="D39:F39"/>
    <mergeCell ref="A41:B41"/>
    <mergeCell ref="A42:B42"/>
    <mergeCell ref="D42:D43"/>
    <mergeCell ref="E42:E43"/>
    <mergeCell ref="F42:F43"/>
    <mergeCell ref="D37:G37"/>
    <mergeCell ref="A30:B30"/>
    <mergeCell ref="A31:B31"/>
    <mergeCell ref="D31:D32"/>
    <mergeCell ref="E31:E32"/>
    <mergeCell ref="F31:F32"/>
    <mergeCell ref="G31:G32"/>
    <mergeCell ref="A32:B32"/>
    <mergeCell ref="G42:G43"/>
    <mergeCell ref="A43:B43"/>
    <mergeCell ref="D28:F28"/>
    <mergeCell ref="A21:B21"/>
    <mergeCell ref="A22:B22"/>
    <mergeCell ref="D22:D23"/>
    <mergeCell ref="E22:E23"/>
    <mergeCell ref="F22:F23"/>
    <mergeCell ref="G22:G23"/>
    <mergeCell ref="A23:B23"/>
    <mergeCell ref="A34:B35"/>
    <mergeCell ref="D34:D35"/>
    <mergeCell ref="E34:E35"/>
    <mergeCell ref="F34:F35"/>
    <mergeCell ref="G34:G35"/>
    <mergeCell ref="D19:F19"/>
    <mergeCell ref="A13:B13"/>
    <mergeCell ref="D13:D14"/>
    <mergeCell ref="E13:E14"/>
    <mergeCell ref="F13:F14"/>
    <mergeCell ref="G13:G14"/>
    <mergeCell ref="A14:B14"/>
    <mergeCell ref="A25:B26"/>
    <mergeCell ref="D25:D26"/>
    <mergeCell ref="E25:E26"/>
    <mergeCell ref="F25:F26"/>
    <mergeCell ref="G25:G26"/>
    <mergeCell ref="A2:G2"/>
    <mergeCell ref="A5:G5"/>
    <mergeCell ref="I5:O5"/>
    <mergeCell ref="A6:G6"/>
    <mergeCell ref="D10:F10"/>
    <mergeCell ref="A12:B12"/>
    <mergeCell ref="A16:B17"/>
    <mergeCell ref="D16:D17"/>
    <mergeCell ref="E16:E17"/>
    <mergeCell ref="F16:F17"/>
    <mergeCell ref="G16:G17"/>
  </mergeCells>
  <pageMargins left="0.59055118110236227" right="0.39370078740157483" top="0.39370078740157483" bottom="0.39370078740157483" header="0.31496062992125984" footer="0.19685039370078741"/>
  <pageSetup paperSize="9" scale="97" fitToHeight="5" orientation="portrait" horizontalDpi="4294967295" verticalDpi="4294967295" r:id="rId1"/>
  <headerFooter>
    <oddFooter>&amp;L&amp;"-,Vet"&amp;D &amp;T&amp;C&amp;"-,Vet"&amp;P - &amp;N</oddFooter>
  </headerFooter>
  <rowBreaks count="2" manualBreakCount="2">
    <brk id="49" max="6" man="1"/>
    <brk id="10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5</vt:i4>
      </vt:variant>
    </vt:vector>
  </HeadingPairs>
  <TitlesOfParts>
    <vt:vector size="9" baseType="lpstr">
      <vt:lpstr>Time Table</vt:lpstr>
      <vt:lpstr>Race Program</vt:lpstr>
      <vt:lpstr>Race Program (2)</vt:lpstr>
      <vt:lpstr>Blad3</vt:lpstr>
      <vt:lpstr>'Race Program'!Utskriftsområde</vt:lpstr>
      <vt:lpstr>'Race Program (2)'!Utskriftsområde</vt:lpstr>
      <vt:lpstr>'Time Table'!Utskriftsområde</vt:lpstr>
      <vt:lpstr>'Race Program'!Utskriftsrubriker</vt:lpstr>
      <vt:lpstr>'Race Program (2)'!Utskriftsrubriker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Johanna Verwijst</cp:lastModifiedBy>
  <cp:lastPrinted>2018-08-11T15:03:38Z</cp:lastPrinted>
  <dcterms:created xsi:type="dcterms:W3CDTF">2018-08-10T15:36:39Z</dcterms:created>
  <dcterms:modified xsi:type="dcterms:W3CDTF">2018-08-20T18:54:31Z</dcterms:modified>
</cp:coreProperties>
</file>